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O:\2 AG\poniżej 130 000 zł\2024\76 Środki utrzymania czystości\"/>
    </mc:Choice>
  </mc:AlternateContent>
  <xr:revisionPtr revIDLastSave="0" documentId="13_ncr:1_{EA293CD6-25B6-42D1-BBE2-E6C35E8BC830}" xr6:coauthVersionLast="47" xr6:coauthVersionMax="47" xr10:uidLastSave="{00000000-0000-0000-0000-000000000000}"/>
  <bookViews>
    <workbookView xWindow="-120" yWindow="-120" windowWidth="29040" windowHeight="15840" xr2:uid="{A5334D55-DD64-4936-8491-7A29AEF16B08}"/>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1" l="1"/>
  <c r="I30" i="1" l="1"/>
  <c r="G39" i="1"/>
  <c r="G30" i="1"/>
</calcChain>
</file>

<file path=xl/sharedStrings.xml><?xml version="1.0" encoding="utf-8"?>
<sst xmlns="http://schemas.openxmlformats.org/spreadsheetml/2006/main" count="79" uniqueCount="51">
  <si>
    <t>Zadanie 1</t>
  </si>
  <si>
    <t>L.p</t>
  </si>
  <si>
    <t>Asortyment</t>
  </si>
  <si>
    <t>JM</t>
  </si>
  <si>
    <t>Ilości do przetargu</t>
  </si>
  <si>
    <t>Cena zł netto</t>
  </si>
  <si>
    <t>Wartość zł netto</t>
  </si>
  <si>
    <t>% VAT</t>
  </si>
  <si>
    <t>Wartość zł brutto</t>
  </si>
  <si>
    <t>op</t>
  </si>
  <si>
    <t>szt</t>
  </si>
  <si>
    <t>Patyczki higieniczne   (a'200 szt)</t>
  </si>
  <si>
    <t>Mydło toaletowe w kostkach a 100 g z lanoliną, skutecznie usuwające tłuszcze i brud, o przyjemnym zapachu, nie powodujące wysuszania skóry.</t>
  </si>
  <si>
    <t>Pasta BHP do mycia rąk, detergentowa z zawartością gliceryny, usuwająca smary, oleje tłuszcze. Opakowanie 500g</t>
  </si>
  <si>
    <t>Krem do pielęgnacji rąk w tubce 100m, dobra wchłanialność, łatwość rozprowadzania na skórze, przyjemny zapach, z zawartością witamin E i C</t>
  </si>
  <si>
    <t>Sól ochronna do stosowania w zmywarkach automatycznych, opakowanie 1,5 kg</t>
  </si>
  <si>
    <t>kg</t>
  </si>
  <si>
    <t>ltr</t>
  </si>
  <si>
    <t>Wymagania do poz. 14 i 15</t>
  </si>
  <si>
    <t>1. Środki  muszą być dostosowane do maszyn myjących typ ZKU-10, posiadanych przez Szpital.</t>
  </si>
  <si>
    <t>Zadanie 2</t>
  </si>
  <si>
    <t>Wartość  zadania 2   netto / brutto  =</t>
  </si>
  <si>
    <t>rolek</t>
  </si>
  <si>
    <t>opak.</t>
  </si>
  <si>
    <t>kart.</t>
  </si>
  <si>
    <t>Mydło 500ml z dozownikiem z zawartością gliceryny</t>
  </si>
  <si>
    <t>Jednorazowe myjki niepodfoliowane z chłonnej miękkiej włókniny,w formie kieszeni do delikatnego i skutecznego oczyszczania skóry pacjenta. Do stosowania podczas mycia przy użyciu wody. Myjki w rozmiarze 22x16cm, gramatura min. 75g/m2. Opakownie' 50 szt. Do oferty należy dołączyć kartę produktu.</t>
  </si>
  <si>
    <t>Worek na wymiociny, jednorazowy, szczelnie zamykany system (torba foliowa + wkładka pochłaniająca zapach i ciecz - nie mniej niż 500ml). Produkt musi posiadać Deklarację Zgodności. Do oferty należy dołaczyć kartę produktu.</t>
  </si>
  <si>
    <t>Jednorazowa szczoteczka do mycia zębów z możliwością odsysania. Posiadająca miękkie włosie, dzięki któremu podczas szczotkowania można usunąć płytkę nazębną oraz wydzielinę z jamy ustnej, nie podrażniając przy tym dziąseł. Wyposażona w funkcję jednoczesnego szczotkowania, płukania oraz odsysania. Łącznik do kontrolowanego odsysania umożliwia manualną regulację siły ssania. Druga strona szczoteczki pokryta delikatnie szorstką gąbką umożliwia usuwanie nalotu nazębnego. Do oferty należy dołączyć kartę produktu.</t>
  </si>
  <si>
    <t>Ręcznik , biały, wykonany z polipropylenu -20%, poliestru -30%, pulpy celulozowej -50%, dobrze wchłaniajacy wilgoć, gramatura min. 60g/m2. Rozmiar 80x100cm, składany, opakowanie 20 szt. Pordukt musi posiadać Swiadectwo Jakości Zdrowotnej. Do oferty należy dołączyć kartę produktu.</t>
  </si>
  <si>
    <t>Pianka do oczyszczania skóry chorego, produkt na bazie biokompleks lniany, pentenol, kwas mlekowy, oliwa z oliwek, Sinodor, opakowanie 500ml. Do oferty należy dołączyć kartę produktu.</t>
  </si>
  <si>
    <t>Maszynki do golenia jednorazowe z tradycyjnym uchwytem, dwoma ostrzami, skutecznie usuwające owłosienie, nie powodujące podrażnień skóry.</t>
  </si>
  <si>
    <t>Tabletki do zmywarki, każda tabletka powleczona folią rozpuszczalną, tabletki odtłuszczające, usuwające osady z kawy i herbat na bazie węglan sodu (20 -&lt;25 %), węglan disodowy, związek z nadtlenkiem wodoru, ph 10-11 (10-&lt;20%), kwas krzemowy, sól sodowa (3-&lt;5%), ph 10-11. Do oferty należy dołączyć kartę charakterystyki.</t>
  </si>
  <si>
    <t>Płyn do mycia szkła, porcelany, sztućców i naczyń w zmywarkach gastronomicznych. Środek na bazie wersenianu czterosodowego (5-15%), wodorotlenku potasu (5-10%), wodorotlenku sodu (5-10%), ph: 12,5. Opakowanie: 10l. Wykonawca w ramach dostawy zamontuje 14 systemów dozowania do zmywarek. Do oferty należy dołączyć kartę charakterystyki.</t>
  </si>
  <si>
    <t>Środek płuczący i nabłyszczający do  maszynowego mycia naczyń stołowych i sztućców. Środek na bazie alkohole, C9-11, etoksylowane (&lt;2%), alkohol izopropylowy (1-3%), ph 9. Opakowanie: 10l.                                       Wykonawca w ramach dostawy zamontuje 14 systemów dozowania do zmywarek. Do oferty należy dołączyć kartę charakterystyki.</t>
  </si>
  <si>
    <t>Papier toaletowy, makulatura, 1 warstwa, gram 35g/m2, listek odł. 10,5cm, średnica rolki 10cm, długość rolki min., waga rolki 90g. Opakowanie 8szt. Do ofert należy załaczyć kartę produktu.</t>
  </si>
  <si>
    <t>Ręcznik papierowy ZZ, szary, 1-warstwowy, gram. Min.40g/m2, 20bind w kartonie, waga bindy 465g. Karton 4000listków. Do ofert należy załaczyć kartę produktu.</t>
  </si>
  <si>
    <t>Ściereczka jednorazowa biała w roli, wykonana z włókniny, w roli 112 listków (perforowane), listek o wymiarach 32x39cm. Do oferty należy dołączyć kartę charakterystyki i atest o nie pylności.</t>
  </si>
  <si>
    <t>Mleczko z mikrogranulkami  do czyszczenia powierzchni zlewów wanien ,brodzików, stali nierdzewnej, kuchenek, lodówek,
blatów. Zawierający dolomit (30&lt;50%), wodorotlenek sodu (&lt;0,1 %); ph: 8,5-10,5. Pojemność 500ml Do oferty należy dołączyć kartę charakterystyki.</t>
  </si>
  <si>
    <t>Środek do mycia grilli i piekarników zawierający w swoim składzie wodorotlenek sodu (5-7%), wodorotlenek potasu (4-6%), D-Glukopiranoza (1-2%), pH:13, gęstość względna 1,188g/cm3. Butelka maksymalnie 1l z końcówką pianotwórczą. Do oferty należy dołączyć kartę charakterystyki i ulotkę produktu).</t>
  </si>
  <si>
    <t>Środek do usuwania tłustych zabrudzeń, do ręcznego i maszynowego mycia, na bazie 2-(2-butoksyetoksy)etanol (3-5%); wersenian czterosodowy (1-3%), ph: 11. Opakowanie 10l. Do oferty należy dołączyć kartę charakterystyki i ulotkę produktu.,</t>
  </si>
  <si>
    <t>Profesjonalny płyn do ręcznego mycia naczyń, na bazie oksyetoksylowany siarczan alkilowo-sodowy (1-5%), Alkilobenzenosulfonian sodu (1-3%), ph: 10, gęstość względna: 1,024g/cm3. Opakowanie 5l. Do oferty należy dołaczyć kartę charakterystyki i ulotkę produktu.</t>
  </si>
  <si>
    <t>Gotowy preparat do dezynfekcji powierzchni, urządzeń i sprzętów i wyposażenia w obszarze medycznym, kosmetycznym, spożywczym oraz w gospodarstwach domowych. Produkt o działaniu bakteriobójczym, grzybobójczym i  prątkobójczym w tym wobec prątków gruźlicy i pełne działanie wirusobójcze. Opakowanie 1l ze spryskiwaczem. Do oferty należy dołączyć kartę charakterystyki oraz ulotkę produktu. Produkt musi posiadać dopuszczenie do obrotu.</t>
  </si>
  <si>
    <t>Gotowy środek do dezynfekcji rąk na bazie etanolu (65 - &lt;75 %), Propan-2-ol⁽²⁾ (&lt;10 %), Gęstość 20 ºC:832,7 kg/m³ Opakowanie 5l. Do oferty należy dołączyć kartę charakterystyki oraz ulotkę produktu. Produkt musi posiadać dopuszczenie do obrotu.</t>
  </si>
  <si>
    <t>Wymagania do zadania 1 i 2</t>
  </si>
  <si>
    <t>1. Do każdego wyrobu należy dołączyć dokumenty wskazane w opisie przedmiotu zamówienia.</t>
  </si>
  <si>
    <t>Jednorazowa szczoteczka do rąk, jałowa, bez detergentów. Do oferty należy dołaczyć ulotkę produktu.</t>
  </si>
  <si>
    <t>Wartość  zadania 1   netto / brutto  =</t>
  </si>
  <si>
    <t>Załącznik nr 2 do zapytania ofertowego</t>
  </si>
  <si>
    <r>
      <t>Ręcznik papierowy bezpyłowy celuloza dwuwarstwowa o gramaturze 36g/m</t>
    </r>
    <r>
      <rPr>
        <vertAlign val="superscript"/>
        <sz val="12"/>
        <color rgb="FFFF0000"/>
        <rFont val="Calibri"/>
        <family val="2"/>
        <charset val="238"/>
        <scheme val="minor"/>
      </rPr>
      <t>2</t>
    </r>
    <r>
      <rPr>
        <sz val="12"/>
        <color rgb="FF000000"/>
        <rFont val="Calibri"/>
        <family val="2"/>
        <charset val="238"/>
        <scheme val="minor"/>
      </rPr>
      <t>,  w rolce, kolor biały,  szerokość ręcznika  19 cm, długość ręcznika 100cm , podzielony na  listki o długości 22,4 cm, z możliwością łatwego odrywania. Opakowanie: 6 rolek</t>
    </r>
  </si>
  <si>
    <r>
      <t>Pasta do czyszczenia zabrudzeń długotrwałych, usuwająca spaleniznę, naloty rdzy i kamienia wodnego z powierzni ceramicznych, porcelanowych, fajansowych, emaliowanych, na bazie: alkilobenzenosulfonian sodu (</t>
    </r>
    <r>
      <rPr>
        <sz val="12"/>
        <color rgb="FF000000"/>
        <rFont val="Calibri"/>
        <family val="2"/>
        <charset val="238"/>
      </rPr>
      <t>≤1.7%), ph 5-6, kolor żółty, zapach cytrynowy. Opakowanie 250g. Do oferty należy dołączyć kartę charakterystyki.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</si>
</sst>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15]General"/>
    <numFmt numFmtId="165" formatCode="[$-415]#,##0"/>
    <numFmt numFmtId="166" formatCode="[$-415]#,##0.00"/>
    <numFmt numFmtId="167" formatCode="[$-415]0.00"/>
    <numFmt numFmtId="168" formatCode="#,##0.0"/>
    <numFmt numFmtId="169" formatCode="0.0"/>
    <numFmt numFmtId="170" formatCode="&quot; &quot;#,##0.00&quot; zł &quot;;&quot;-&quot;#,##0.00&quot; zł &quot;;&quot; -&quot;#&quot; zł &quot;;@&quot; &quot;"/>
    <numFmt numFmtId="171" formatCode="#,##0.00\ &quot;zł&quot;"/>
  </numFmts>
  <fonts count="11">
    <font>
      <sz val="11"/>
      <color theme="1"/>
      <name val="Calibri"/>
      <family val="2"/>
      <charset val="238"/>
      <scheme val="minor"/>
    </font>
    <font>
      <sz val="11"/>
      <color rgb="FF000000"/>
      <name val="Arial1"/>
      <charset val="238"/>
    </font>
    <font>
      <sz val="10"/>
      <color rgb="FF000000"/>
      <name val="Times New Roman CE"/>
      <charset val="238"/>
    </font>
    <font>
      <sz val="12"/>
      <color theme="1"/>
      <name val="Calibri"/>
      <family val="2"/>
      <charset val="238"/>
    </font>
    <font>
      <sz val="12"/>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vertAlign val="superscript"/>
      <sz val="12"/>
      <color rgb="FFFF0000"/>
      <name val="Calibri"/>
      <family val="2"/>
      <charset val="238"/>
      <scheme val="minor"/>
    </font>
    <font>
      <sz val="12"/>
      <color rgb="FF000000"/>
      <name val="Calibri"/>
      <family val="2"/>
      <charset val="238"/>
    </font>
    <font>
      <sz val="12"/>
      <color rgb="FFFF0000"/>
      <name val="Calibri"/>
      <family val="2"/>
      <charset val="238"/>
      <scheme val="minor"/>
    </font>
  </fonts>
  <fills count="4">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3">
    <xf numFmtId="0" fontId="0" fillId="0" borderId="0"/>
    <xf numFmtId="0" fontId="1" fillId="0" borderId="0"/>
    <xf numFmtId="164" fontId="2" fillId="0" borderId="0"/>
  </cellStyleXfs>
  <cellXfs count="71">
    <xf numFmtId="0" fontId="0" fillId="0" borderId="0" xfId="0"/>
    <xf numFmtId="0" fontId="3" fillId="0" borderId="0" xfId="0" applyFont="1" applyAlignment="1">
      <alignment horizontal="justify" vertical="center"/>
    </xf>
    <xf numFmtId="0" fontId="4" fillId="0" borderId="0" xfId="0" applyFont="1"/>
    <xf numFmtId="0" fontId="5" fillId="3" borderId="2" xfId="1" applyFont="1" applyFill="1" applyBorder="1" applyAlignment="1">
      <alignment horizontal="center" vertical="center"/>
    </xf>
    <xf numFmtId="49" fontId="5" fillId="3" borderId="2" xfId="1" applyNumberFormat="1" applyFont="1" applyFill="1" applyBorder="1" applyAlignment="1">
      <alignment horizontal="center" vertical="center"/>
    </xf>
    <xf numFmtId="0" fontId="5" fillId="3" borderId="2" xfId="1" applyFont="1" applyFill="1" applyBorder="1" applyAlignment="1">
      <alignment horizontal="center" vertical="top" wrapText="1"/>
    </xf>
    <xf numFmtId="0" fontId="6" fillId="0" borderId="0" xfId="1" applyFont="1"/>
    <xf numFmtId="164" fontId="6" fillId="0" borderId="0" xfId="2" applyFont="1" applyAlignment="1">
      <alignment horizontal="center" vertical="center"/>
    </xf>
    <xf numFmtId="49" fontId="6" fillId="0" borderId="0" xfId="2" applyNumberFormat="1" applyFont="1" applyAlignment="1" applyProtection="1">
      <alignment vertical="center" wrapText="1"/>
      <protection locked="0"/>
    </xf>
    <xf numFmtId="0" fontId="6" fillId="0" borderId="0" xfId="1" applyFont="1" applyAlignment="1">
      <alignment horizontal="center" vertical="center"/>
    </xf>
    <xf numFmtId="49" fontId="5" fillId="2" borderId="1" xfId="2" applyNumberFormat="1" applyFont="1" applyFill="1" applyBorder="1" applyAlignment="1">
      <alignment vertical="top" wrapText="1"/>
    </xf>
    <xf numFmtId="0" fontId="6" fillId="0" borderId="1" xfId="1" applyFont="1" applyBorder="1"/>
    <xf numFmtId="165" fontId="5" fillId="0" borderId="1" xfId="1" applyNumberFormat="1" applyFont="1" applyBorder="1"/>
    <xf numFmtId="166" fontId="6" fillId="0" borderId="1" xfId="1" applyNumberFormat="1" applyFont="1" applyBorder="1"/>
    <xf numFmtId="0" fontId="6" fillId="0" borderId="0" xfId="1" applyFont="1" applyAlignment="1">
      <alignment wrapText="1"/>
    </xf>
    <xf numFmtId="0" fontId="6" fillId="0" borderId="2" xfId="1" applyFont="1" applyBorder="1" applyAlignment="1">
      <alignment horizontal="center" vertical="center"/>
    </xf>
    <xf numFmtId="0" fontId="7" fillId="0" borderId="2" xfId="1" applyFont="1" applyBorder="1" applyAlignment="1">
      <alignment vertical="center" wrapText="1"/>
    </xf>
    <xf numFmtId="165" fontId="5" fillId="0" borderId="2" xfId="1" applyNumberFormat="1" applyFont="1" applyBorder="1" applyAlignment="1">
      <alignment horizontal="center" vertical="center"/>
    </xf>
    <xf numFmtId="166" fontId="6" fillId="0" borderId="2" xfId="1" applyNumberFormat="1" applyFont="1" applyBorder="1" applyAlignment="1">
      <alignment vertical="center"/>
    </xf>
    <xf numFmtId="167" fontId="6" fillId="0" borderId="3" xfId="2" applyNumberFormat="1" applyFont="1" applyBorder="1" applyAlignment="1">
      <alignment vertical="center"/>
    </xf>
    <xf numFmtId="0" fontId="6" fillId="0" borderId="2" xfId="1" applyFont="1" applyBorder="1" applyAlignment="1">
      <alignment vertical="center" wrapText="1"/>
    </xf>
    <xf numFmtId="168" fontId="6" fillId="0" borderId="2" xfId="1" applyNumberFormat="1" applyFont="1" applyBorder="1" applyAlignment="1">
      <alignment vertical="center"/>
    </xf>
    <xf numFmtId="0" fontId="6" fillId="0" borderId="0" xfId="1" applyFont="1" applyAlignment="1">
      <alignment horizontal="justify"/>
    </xf>
    <xf numFmtId="49" fontId="6" fillId="0" borderId="2" xfId="1" applyNumberFormat="1" applyFont="1" applyBorder="1" applyAlignment="1">
      <alignment horizontal="center" vertical="center"/>
    </xf>
    <xf numFmtId="165" fontId="5" fillId="0" borderId="2" xfId="1" applyNumberFormat="1" applyFont="1" applyBorder="1" applyAlignment="1">
      <alignment horizontal="center" vertical="center" wrapText="1"/>
    </xf>
    <xf numFmtId="166" fontId="6" fillId="0" borderId="2" xfId="1" applyNumberFormat="1" applyFont="1" applyBorder="1" applyAlignment="1">
      <alignment vertical="center" wrapText="1"/>
    </xf>
    <xf numFmtId="168" fontId="6" fillId="0" borderId="3" xfId="2" applyNumberFormat="1" applyFont="1" applyBorder="1" applyAlignment="1">
      <alignment vertical="center"/>
    </xf>
    <xf numFmtId="167" fontId="6" fillId="0" borderId="4" xfId="2" applyNumberFormat="1" applyFont="1" applyBorder="1" applyAlignment="1">
      <alignment vertical="center"/>
    </xf>
    <xf numFmtId="0" fontId="6" fillId="0" borderId="2" xfId="1" applyFont="1" applyBorder="1" applyAlignment="1">
      <alignment vertical="center"/>
    </xf>
    <xf numFmtId="0" fontId="6" fillId="0" borderId="2" xfId="1" applyFont="1" applyBorder="1" applyAlignment="1">
      <alignment horizontal="left" vertical="center" wrapText="1"/>
    </xf>
    <xf numFmtId="168" fontId="6" fillId="0" borderId="5" xfId="1" applyNumberFormat="1" applyFont="1" applyBorder="1" applyAlignment="1">
      <alignment vertical="center"/>
    </xf>
    <xf numFmtId="0" fontId="6" fillId="0" borderId="0" xfId="1" applyFont="1" applyAlignment="1">
      <alignment horizontal="left" vertical="top" wrapText="1"/>
    </xf>
    <xf numFmtId="0" fontId="6" fillId="0" borderId="2" xfId="1" applyFont="1" applyBorder="1" applyAlignment="1">
      <alignment horizontal="left" vertical="top" wrapText="1"/>
    </xf>
    <xf numFmtId="0" fontId="6" fillId="0" borderId="6" xfId="1" applyFont="1" applyBorder="1" applyAlignment="1">
      <alignment horizontal="left" vertical="center" wrapText="1"/>
    </xf>
    <xf numFmtId="0" fontId="6" fillId="0" borderId="6" xfId="1" applyFont="1" applyBorder="1" applyAlignment="1">
      <alignment horizontal="center" vertical="center"/>
    </xf>
    <xf numFmtId="166" fontId="5" fillId="0" borderId="2" xfId="1" applyNumberFormat="1" applyFont="1" applyBorder="1" applyAlignment="1">
      <alignment horizontal="center" vertical="center"/>
    </xf>
    <xf numFmtId="169" fontId="6" fillId="0" borderId="2" xfId="1" applyNumberFormat="1" applyFont="1" applyBorder="1" applyAlignment="1">
      <alignment vertical="center"/>
    </xf>
    <xf numFmtId="164" fontId="6" fillId="0" borderId="6" xfId="2" applyFont="1" applyBorder="1" applyAlignment="1">
      <alignment horizontal="left" vertical="center" wrapText="1"/>
    </xf>
    <xf numFmtId="166" fontId="5" fillId="0" borderId="6" xfId="1" applyNumberFormat="1" applyFont="1" applyBorder="1" applyAlignment="1">
      <alignment horizontal="center" vertical="center"/>
    </xf>
    <xf numFmtId="166" fontId="6" fillId="0" borderId="6" xfId="1" applyNumberFormat="1" applyFont="1" applyBorder="1" applyAlignment="1">
      <alignment vertical="center"/>
    </xf>
    <xf numFmtId="169" fontId="6" fillId="0" borderId="6" xfId="1" applyNumberFormat="1" applyFont="1" applyBorder="1" applyAlignment="1">
      <alignment vertical="center"/>
    </xf>
    <xf numFmtId="167" fontId="6" fillId="0" borderId="10" xfId="2" applyNumberFormat="1" applyFont="1" applyBorder="1" applyAlignment="1">
      <alignment vertical="center"/>
    </xf>
    <xf numFmtId="0" fontId="6" fillId="0" borderId="7" xfId="1" applyFont="1" applyBorder="1" applyAlignment="1">
      <alignment horizontal="center" vertical="center"/>
    </xf>
    <xf numFmtId="164" fontId="6" fillId="0" borderId="7" xfId="2" applyFont="1" applyBorder="1" applyAlignment="1">
      <alignment horizontal="left" vertical="top" wrapText="1"/>
    </xf>
    <xf numFmtId="166" fontId="5" fillId="0" borderId="7" xfId="1" applyNumberFormat="1" applyFont="1" applyBorder="1" applyAlignment="1">
      <alignment horizontal="center" vertical="center"/>
    </xf>
    <xf numFmtId="166" fontId="6" fillId="0" borderId="7" xfId="1" applyNumberFormat="1" applyFont="1" applyBorder="1" applyAlignment="1">
      <alignment vertical="center"/>
    </xf>
    <xf numFmtId="169" fontId="6" fillId="0" borderId="7" xfId="1" applyNumberFormat="1" applyFont="1" applyBorder="1" applyAlignment="1">
      <alignment vertical="center"/>
    </xf>
    <xf numFmtId="164" fontId="6" fillId="0" borderId="7" xfId="2" applyFont="1" applyBorder="1" applyAlignment="1">
      <alignment horizontal="left" vertical="center" wrapText="1"/>
    </xf>
    <xf numFmtId="167" fontId="6" fillId="0" borderId="7" xfId="2" applyNumberFormat="1" applyFont="1" applyBorder="1" applyAlignment="1">
      <alignment vertical="center"/>
    </xf>
    <xf numFmtId="0" fontId="10" fillId="0" borderId="0" xfId="0" applyFont="1"/>
    <xf numFmtId="170" fontId="5" fillId="0" borderId="7" xfId="1" applyNumberFormat="1" applyFont="1" applyBorder="1" applyAlignment="1">
      <alignment horizontal="center" vertical="center" wrapText="1"/>
    </xf>
    <xf numFmtId="0" fontId="6" fillId="0" borderId="7" xfId="1" applyFont="1" applyBorder="1" applyAlignment="1">
      <alignment horizontal="center"/>
    </xf>
    <xf numFmtId="171" fontId="5" fillId="0" borderId="7" xfId="1" applyNumberFormat="1" applyFont="1" applyBorder="1" applyAlignment="1">
      <alignment horizontal="center" vertical="center" wrapText="1"/>
    </xf>
    <xf numFmtId="0" fontId="5" fillId="0" borderId="0" xfId="1" applyFont="1" applyAlignment="1">
      <alignment vertical="center" wrapText="1"/>
    </xf>
    <xf numFmtId="164" fontId="6" fillId="0" borderId="0" xfId="1" applyNumberFormat="1" applyFont="1" applyAlignment="1">
      <alignment vertical="top" wrapText="1"/>
    </xf>
    <xf numFmtId="167" fontId="6" fillId="0" borderId="0" xfId="1" applyNumberFormat="1" applyFont="1"/>
    <xf numFmtId="0" fontId="6" fillId="0" borderId="0" xfId="1" applyFont="1" applyAlignment="1">
      <alignment vertical="center" wrapText="1"/>
    </xf>
    <xf numFmtId="0" fontId="5" fillId="3" borderId="2" xfId="1" applyFont="1" applyFill="1" applyBorder="1" applyAlignment="1">
      <alignment horizontal="center"/>
    </xf>
    <xf numFmtId="49" fontId="5" fillId="3" borderId="2" xfId="1" applyNumberFormat="1" applyFont="1" applyFill="1" applyBorder="1" applyAlignment="1">
      <alignment horizontal="center"/>
    </xf>
    <xf numFmtId="0" fontId="5" fillId="3" borderId="2" xfId="1" applyFont="1" applyFill="1" applyBorder="1" applyAlignment="1">
      <alignment horizontal="center" wrapText="1"/>
    </xf>
    <xf numFmtId="165" fontId="5" fillId="0" borderId="2" xfId="1" applyNumberFormat="1" applyFont="1" applyBorder="1" applyAlignment="1">
      <alignment vertical="center"/>
    </xf>
    <xf numFmtId="166" fontId="5" fillId="0" borderId="11" xfId="1" applyNumberFormat="1" applyFont="1" applyBorder="1" applyAlignment="1">
      <alignment vertical="center"/>
    </xf>
    <xf numFmtId="0" fontId="5" fillId="0" borderId="5" xfId="1" applyFont="1" applyBorder="1" applyAlignment="1">
      <alignment horizontal="right" vertical="center"/>
    </xf>
    <xf numFmtId="0" fontId="5" fillId="0" borderId="8" xfId="1" applyFont="1" applyBorder="1" applyAlignment="1">
      <alignment horizontal="right" vertical="center"/>
    </xf>
    <xf numFmtId="0" fontId="5" fillId="0" borderId="9" xfId="1" applyFont="1" applyBorder="1" applyAlignment="1">
      <alignment horizontal="right" vertical="center"/>
    </xf>
    <xf numFmtId="0" fontId="3" fillId="0" borderId="0" xfId="0" applyFont="1" applyAlignment="1">
      <alignment horizontal="left" vertical="center"/>
    </xf>
    <xf numFmtId="0" fontId="5" fillId="0" borderId="12" xfId="1" applyFont="1" applyBorder="1" applyAlignment="1">
      <alignment horizontal="right" vertical="center"/>
    </xf>
    <xf numFmtId="0" fontId="5" fillId="0" borderId="13" xfId="1" applyFont="1" applyBorder="1" applyAlignment="1">
      <alignment horizontal="right" vertical="center"/>
    </xf>
    <xf numFmtId="0" fontId="5" fillId="0" borderId="14" xfId="1" applyFont="1" applyBorder="1" applyAlignment="1">
      <alignment horizontal="right" vertical="center"/>
    </xf>
    <xf numFmtId="0" fontId="5" fillId="0" borderId="0" xfId="1" applyFont="1" applyAlignment="1">
      <alignment horizontal="right" vertical="center"/>
    </xf>
    <xf numFmtId="49" fontId="5" fillId="0" borderId="0" xfId="2" applyNumberFormat="1" applyFont="1" applyAlignment="1" applyProtection="1">
      <alignment horizontal="right" vertical="center" wrapText="1"/>
      <protection locked="0"/>
    </xf>
  </cellXfs>
  <cellStyles count="3">
    <cellStyle name="Normalny" xfId="0" builtinId="0"/>
    <cellStyle name="Normalny 2" xfId="2" xr:uid="{5936C174-F62D-4D7D-B14B-F5DA6885865F}"/>
    <cellStyle name="Normalny 3" xfId="1" xr:uid="{78E81B42-6E0E-4018-A470-5E133F01DB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FFBFB-1C42-46BD-A303-BB98BA601902}">
  <dimension ref="A1:J43"/>
  <sheetViews>
    <sheetView tabSelected="1" zoomScaleNormal="100" workbookViewId="0">
      <selection activeCell="C29" sqref="C29"/>
    </sheetView>
  </sheetViews>
  <sheetFormatPr defaultRowHeight="15.75"/>
  <cols>
    <col min="1" max="1" width="3.7109375" style="2" customWidth="1"/>
    <col min="2" max="2" width="4.7109375" style="2" customWidth="1"/>
    <col min="3" max="3" width="31.7109375" style="2" customWidth="1"/>
    <col min="4" max="4" width="7.7109375" style="2" customWidth="1"/>
    <col min="5" max="5" width="10" style="2" customWidth="1"/>
    <col min="6" max="6" width="12.42578125" style="2" customWidth="1"/>
    <col min="7" max="7" width="14.5703125" style="2" customWidth="1"/>
    <col min="8" max="8" width="8.85546875" style="2" customWidth="1"/>
    <col min="9" max="9" width="16.140625" style="2" customWidth="1"/>
    <col min="10" max="16384" width="9.140625" style="2"/>
  </cols>
  <sheetData>
    <row r="1" spans="1:9" ht="28.9" customHeight="1">
      <c r="A1" s="6"/>
      <c r="B1" s="7"/>
      <c r="C1" s="8"/>
      <c r="D1" s="8"/>
      <c r="E1" s="8"/>
      <c r="F1" s="8"/>
      <c r="G1" s="70" t="s">
        <v>48</v>
      </c>
      <c r="H1" s="70"/>
      <c r="I1" s="70"/>
    </row>
    <row r="2" spans="1:9" ht="25.9" customHeight="1">
      <c r="A2" s="6"/>
      <c r="B2" s="9"/>
      <c r="C2" s="10" t="s">
        <v>0</v>
      </c>
      <c r="D2" s="11"/>
      <c r="E2" s="12"/>
      <c r="F2" s="13"/>
      <c r="G2" s="13"/>
      <c r="H2" s="6"/>
      <c r="I2" s="14"/>
    </row>
    <row r="3" spans="1:9" ht="39" customHeight="1">
      <c r="A3" s="6"/>
      <c r="B3" s="3" t="s">
        <v>1</v>
      </c>
      <c r="C3" s="3" t="s">
        <v>2</v>
      </c>
      <c r="D3" s="4" t="s">
        <v>3</v>
      </c>
      <c r="E3" s="5" t="s">
        <v>4</v>
      </c>
      <c r="F3" s="5" t="s">
        <v>5</v>
      </c>
      <c r="G3" s="5" t="s">
        <v>6</v>
      </c>
      <c r="H3" s="5" t="s">
        <v>7</v>
      </c>
      <c r="I3" s="5" t="s">
        <v>8</v>
      </c>
    </row>
    <row r="4" spans="1:9" ht="184.5" customHeight="1">
      <c r="A4" s="6"/>
      <c r="B4" s="15">
        <v>1</v>
      </c>
      <c r="C4" s="16" t="s">
        <v>26</v>
      </c>
      <c r="D4" s="15" t="s">
        <v>9</v>
      </c>
      <c r="E4" s="17">
        <v>3000</v>
      </c>
      <c r="F4" s="18"/>
      <c r="G4" s="18"/>
      <c r="H4" s="18"/>
      <c r="I4" s="19"/>
    </row>
    <row r="5" spans="1:9" ht="135" customHeight="1">
      <c r="A5" s="6"/>
      <c r="B5" s="15">
        <v>2</v>
      </c>
      <c r="C5" s="20" t="s">
        <v>27</v>
      </c>
      <c r="D5" s="15" t="s">
        <v>10</v>
      </c>
      <c r="E5" s="17">
        <v>2500</v>
      </c>
      <c r="F5" s="18"/>
      <c r="G5" s="18"/>
      <c r="H5" s="21"/>
      <c r="I5" s="19"/>
    </row>
    <row r="6" spans="1:9" ht="231.6" customHeight="1">
      <c r="A6" s="6"/>
      <c r="B6" s="15">
        <v>3</v>
      </c>
      <c r="C6" s="22" t="s">
        <v>28</v>
      </c>
      <c r="D6" s="15" t="s">
        <v>10</v>
      </c>
      <c r="E6" s="17">
        <v>800</v>
      </c>
      <c r="F6" s="18"/>
      <c r="G6" s="18"/>
      <c r="H6" s="18"/>
      <c r="I6" s="19"/>
    </row>
    <row r="7" spans="1:9" ht="156" customHeight="1">
      <c r="A7" s="6"/>
      <c r="B7" s="15">
        <v>4</v>
      </c>
      <c r="C7" s="20" t="s">
        <v>49</v>
      </c>
      <c r="D7" s="23" t="s">
        <v>10</v>
      </c>
      <c r="E7" s="24">
        <v>500</v>
      </c>
      <c r="F7" s="25"/>
      <c r="G7" s="18"/>
      <c r="H7" s="26"/>
      <c r="I7" s="27"/>
    </row>
    <row r="8" spans="1:9" ht="156" customHeight="1">
      <c r="A8" s="6"/>
      <c r="B8" s="15">
        <v>5</v>
      </c>
      <c r="C8" s="20" t="s">
        <v>29</v>
      </c>
      <c r="D8" s="23" t="s">
        <v>10</v>
      </c>
      <c r="E8" s="24">
        <v>1000</v>
      </c>
      <c r="F8" s="25"/>
      <c r="G8" s="18"/>
      <c r="H8" s="26"/>
      <c r="I8" s="27"/>
    </row>
    <row r="9" spans="1:9" ht="124.5" customHeight="1">
      <c r="A9" s="6"/>
      <c r="B9" s="15">
        <v>6</v>
      </c>
      <c r="C9" s="20" t="s">
        <v>30</v>
      </c>
      <c r="D9" s="28" t="s">
        <v>10</v>
      </c>
      <c r="E9" s="17">
        <v>600</v>
      </c>
      <c r="F9" s="18"/>
      <c r="G9" s="18"/>
      <c r="H9" s="21"/>
      <c r="I9" s="27"/>
    </row>
    <row r="10" spans="1:9" ht="98.45" customHeight="1">
      <c r="A10" s="6"/>
      <c r="B10" s="15">
        <v>7</v>
      </c>
      <c r="C10" s="20" t="s">
        <v>31</v>
      </c>
      <c r="D10" s="28" t="s">
        <v>10</v>
      </c>
      <c r="E10" s="17">
        <v>4000</v>
      </c>
      <c r="F10" s="18"/>
      <c r="G10" s="18"/>
      <c r="H10" s="21"/>
      <c r="I10" s="27"/>
    </row>
    <row r="11" spans="1:9" ht="44.45" customHeight="1">
      <c r="A11" s="6"/>
      <c r="B11" s="15">
        <v>8</v>
      </c>
      <c r="C11" s="20" t="s">
        <v>11</v>
      </c>
      <c r="D11" s="28" t="s">
        <v>9</v>
      </c>
      <c r="E11" s="17">
        <v>30</v>
      </c>
      <c r="F11" s="18"/>
      <c r="G11" s="18"/>
      <c r="H11" s="21"/>
      <c r="I11" s="27"/>
    </row>
    <row r="12" spans="1:9" ht="104.45" customHeight="1">
      <c r="A12" s="6"/>
      <c r="B12" s="15">
        <v>9</v>
      </c>
      <c r="C12" s="29" t="s">
        <v>12</v>
      </c>
      <c r="D12" s="28" t="s">
        <v>10</v>
      </c>
      <c r="E12" s="24">
        <v>300</v>
      </c>
      <c r="F12" s="18"/>
      <c r="G12" s="18"/>
      <c r="H12" s="21"/>
      <c r="I12" s="27"/>
    </row>
    <row r="13" spans="1:9" ht="121.15" customHeight="1">
      <c r="A13" s="6"/>
      <c r="B13" s="15">
        <v>10</v>
      </c>
      <c r="C13" s="20" t="s">
        <v>13</v>
      </c>
      <c r="D13" s="28" t="s">
        <v>10</v>
      </c>
      <c r="E13" s="17">
        <v>150</v>
      </c>
      <c r="F13" s="18"/>
      <c r="G13" s="18"/>
      <c r="H13" s="21"/>
      <c r="I13" s="27"/>
    </row>
    <row r="14" spans="1:9" ht="115.15" customHeight="1">
      <c r="A14" s="6"/>
      <c r="B14" s="15">
        <v>11</v>
      </c>
      <c r="C14" s="20" t="s">
        <v>14</v>
      </c>
      <c r="D14" s="28" t="s">
        <v>10</v>
      </c>
      <c r="E14" s="17">
        <v>150</v>
      </c>
      <c r="F14" s="18"/>
      <c r="G14" s="18"/>
      <c r="H14" s="30"/>
      <c r="I14" s="27"/>
    </row>
    <row r="15" spans="1:9" ht="184.5" customHeight="1">
      <c r="A15" s="6"/>
      <c r="B15" s="15">
        <v>12</v>
      </c>
      <c r="C15" s="31" t="s">
        <v>32</v>
      </c>
      <c r="D15" s="28" t="s">
        <v>10</v>
      </c>
      <c r="E15" s="24">
        <v>2000</v>
      </c>
      <c r="F15" s="18"/>
      <c r="G15" s="18"/>
      <c r="H15" s="21"/>
      <c r="I15" s="27"/>
    </row>
    <row r="16" spans="1:9" ht="54.75" customHeight="1">
      <c r="A16" s="6"/>
      <c r="B16" s="15">
        <v>13</v>
      </c>
      <c r="C16" s="32" t="s">
        <v>15</v>
      </c>
      <c r="D16" s="28" t="s">
        <v>16</v>
      </c>
      <c r="E16" s="17">
        <v>15</v>
      </c>
      <c r="F16" s="18"/>
      <c r="G16" s="18"/>
      <c r="H16" s="21"/>
      <c r="I16" s="27"/>
    </row>
    <row r="17" spans="1:10" ht="214.5" customHeight="1">
      <c r="A17" s="6"/>
      <c r="B17" s="15">
        <v>14</v>
      </c>
      <c r="C17" s="33" t="s">
        <v>33</v>
      </c>
      <c r="D17" s="34" t="s">
        <v>17</v>
      </c>
      <c r="E17" s="35">
        <v>150</v>
      </c>
      <c r="F17" s="18"/>
      <c r="G17" s="18"/>
      <c r="H17" s="36"/>
      <c r="I17" s="27"/>
    </row>
    <row r="18" spans="1:10" ht="170.45" customHeight="1">
      <c r="A18" s="6"/>
      <c r="B18" s="34">
        <v>15</v>
      </c>
      <c r="C18" s="37" t="s">
        <v>34</v>
      </c>
      <c r="D18" s="34" t="s">
        <v>17</v>
      </c>
      <c r="E18" s="38">
        <v>60</v>
      </c>
      <c r="F18" s="39"/>
      <c r="G18" s="39"/>
      <c r="H18" s="40"/>
      <c r="I18" s="41"/>
    </row>
    <row r="19" spans="1:10" ht="162" customHeight="1">
      <c r="A19" s="6"/>
      <c r="B19" s="42">
        <v>16</v>
      </c>
      <c r="C19" s="43" t="s">
        <v>50</v>
      </c>
      <c r="D19" s="42" t="s">
        <v>10</v>
      </c>
      <c r="E19" s="44">
        <v>96</v>
      </c>
      <c r="F19" s="45"/>
      <c r="G19" s="39"/>
      <c r="H19" s="46"/>
      <c r="I19" s="41"/>
    </row>
    <row r="20" spans="1:10" ht="97.5" customHeight="1">
      <c r="A20" s="6"/>
      <c r="B20" s="42">
        <v>17</v>
      </c>
      <c r="C20" s="47" t="s">
        <v>35</v>
      </c>
      <c r="D20" s="42" t="s">
        <v>23</v>
      </c>
      <c r="E20" s="44">
        <v>60</v>
      </c>
      <c r="F20" s="45"/>
      <c r="G20" s="39"/>
      <c r="H20" s="46"/>
      <c r="I20" s="41"/>
    </row>
    <row r="21" spans="1:10" ht="100.5" customHeight="1">
      <c r="A21" s="6"/>
      <c r="B21" s="42">
        <v>18</v>
      </c>
      <c r="C21" s="47" t="s">
        <v>36</v>
      </c>
      <c r="D21" s="42" t="s">
        <v>24</v>
      </c>
      <c r="E21" s="44">
        <v>12</v>
      </c>
      <c r="F21" s="45"/>
      <c r="G21" s="39"/>
      <c r="H21" s="46"/>
      <c r="I21" s="41"/>
    </row>
    <row r="22" spans="1:10" ht="115.5" customHeight="1">
      <c r="A22" s="6"/>
      <c r="B22" s="42">
        <v>19</v>
      </c>
      <c r="C22" s="47" t="s">
        <v>37</v>
      </c>
      <c r="D22" s="42" t="s">
        <v>22</v>
      </c>
      <c r="E22" s="44">
        <v>48</v>
      </c>
      <c r="F22" s="45"/>
      <c r="G22" s="39"/>
      <c r="H22" s="46"/>
      <c r="I22" s="41"/>
    </row>
    <row r="23" spans="1:10" ht="147.75" customHeight="1">
      <c r="A23" s="6"/>
      <c r="B23" s="42">
        <v>20</v>
      </c>
      <c r="C23" s="47" t="s">
        <v>38</v>
      </c>
      <c r="D23" s="42" t="s">
        <v>10</v>
      </c>
      <c r="E23" s="44">
        <v>84</v>
      </c>
      <c r="F23" s="45"/>
      <c r="G23" s="39"/>
      <c r="H23" s="46"/>
      <c r="I23" s="41"/>
    </row>
    <row r="24" spans="1:10" ht="186" customHeight="1">
      <c r="A24" s="6"/>
      <c r="B24" s="42">
        <v>21</v>
      </c>
      <c r="C24" s="47" t="s">
        <v>39</v>
      </c>
      <c r="D24" s="42" t="s">
        <v>10</v>
      </c>
      <c r="E24" s="44">
        <v>24</v>
      </c>
      <c r="F24" s="45"/>
      <c r="G24" s="39"/>
      <c r="H24" s="46"/>
      <c r="I24" s="41"/>
    </row>
    <row r="25" spans="1:10" ht="149.25" customHeight="1">
      <c r="A25" s="6"/>
      <c r="B25" s="42">
        <v>22</v>
      </c>
      <c r="C25" s="47" t="s">
        <v>40</v>
      </c>
      <c r="D25" s="42" t="s">
        <v>10</v>
      </c>
      <c r="E25" s="44">
        <v>12</v>
      </c>
      <c r="F25" s="45"/>
      <c r="G25" s="39"/>
      <c r="H25" s="46"/>
      <c r="I25" s="41"/>
    </row>
    <row r="26" spans="1:10" ht="170.45" customHeight="1">
      <c r="A26" s="6"/>
      <c r="B26" s="42">
        <v>23</v>
      </c>
      <c r="C26" s="47" t="s">
        <v>41</v>
      </c>
      <c r="D26" s="42" t="s">
        <v>10</v>
      </c>
      <c r="E26" s="44">
        <v>84</v>
      </c>
      <c r="F26" s="45"/>
      <c r="G26" s="39"/>
      <c r="H26" s="46"/>
      <c r="I26" s="41"/>
    </row>
    <row r="27" spans="1:10" ht="73.5" customHeight="1">
      <c r="A27" s="6"/>
      <c r="B27" s="42">
        <v>24</v>
      </c>
      <c r="C27" s="47" t="s">
        <v>25</v>
      </c>
      <c r="D27" s="42" t="s">
        <v>10</v>
      </c>
      <c r="E27" s="44">
        <v>96</v>
      </c>
      <c r="F27" s="45"/>
      <c r="G27" s="39"/>
      <c r="H27" s="46"/>
      <c r="I27" s="41"/>
    </row>
    <row r="28" spans="1:10" ht="170.45" customHeight="1">
      <c r="A28" s="6"/>
      <c r="B28" s="42">
        <v>25</v>
      </c>
      <c r="C28" s="47" t="s">
        <v>43</v>
      </c>
      <c r="D28" s="42" t="s">
        <v>9</v>
      </c>
      <c r="E28" s="44">
        <v>12</v>
      </c>
      <c r="F28" s="45"/>
      <c r="G28" s="39"/>
      <c r="H28" s="46"/>
      <c r="I28" s="48"/>
      <c r="J28" s="49"/>
    </row>
    <row r="29" spans="1:10" ht="249" customHeight="1">
      <c r="A29" s="6"/>
      <c r="B29" s="42">
        <v>26</v>
      </c>
      <c r="C29" s="47" t="s">
        <v>42</v>
      </c>
      <c r="D29" s="42" t="s">
        <v>10</v>
      </c>
      <c r="E29" s="44">
        <v>48</v>
      </c>
      <c r="F29" s="45"/>
      <c r="G29" s="39"/>
      <c r="H29" s="46"/>
      <c r="I29" s="48"/>
    </row>
    <row r="30" spans="1:10" ht="24" customHeight="1">
      <c r="A30" s="6"/>
      <c r="B30" s="62" t="s">
        <v>47</v>
      </c>
      <c r="C30" s="63"/>
      <c r="D30" s="63"/>
      <c r="E30" s="63"/>
      <c r="F30" s="64"/>
      <c r="G30" s="50">
        <f>SUM(G4:G29)</f>
        <v>0</v>
      </c>
      <c r="H30" s="51"/>
      <c r="I30" s="52">
        <f>SUM(I4:I29)</f>
        <v>0</v>
      </c>
    </row>
    <row r="31" spans="1:10">
      <c r="A31" s="6"/>
      <c r="B31" s="9"/>
      <c r="C31" s="53"/>
      <c r="D31" s="54"/>
      <c r="E31" s="54"/>
      <c r="F31" s="54"/>
      <c r="G31" s="54"/>
      <c r="H31" s="6"/>
      <c r="I31" s="55"/>
    </row>
    <row r="32" spans="1:10" ht="34.9" customHeight="1">
      <c r="A32" s="6"/>
      <c r="B32" s="9"/>
      <c r="C32" s="1" t="s">
        <v>18</v>
      </c>
      <c r="D32" s="54"/>
      <c r="E32" s="54"/>
      <c r="F32" s="54"/>
      <c r="G32" s="54"/>
      <c r="H32" s="6"/>
      <c r="I32" s="6"/>
    </row>
    <row r="33" spans="1:9" ht="16.899999999999999" customHeight="1">
      <c r="A33" s="6"/>
      <c r="B33" s="9"/>
      <c r="C33" s="65" t="s">
        <v>19</v>
      </c>
      <c r="D33" s="65"/>
      <c r="E33" s="65"/>
      <c r="F33" s="65"/>
      <c r="G33" s="65"/>
      <c r="H33" s="65"/>
      <c r="I33" s="65"/>
    </row>
    <row r="34" spans="1:9" ht="22.9" customHeight="1">
      <c r="A34" s="6"/>
      <c r="B34" s="9"/>
      <c r="D34" s="54"/>
      <c r="E34" s="54"/>
      <c r="F34" s="54"/>
      <c r="G34" s="54"/>
      <c r="H34" s="6"/>
      <c r="I34" s="6"/>
    </row>
    <row r="35" spans="1:9">
      <c r="A35" s="6"/>
      <c r="B35" s="9"/>
      <c r="C35" s="56"/>
      <c r="D35" s="56"/>
      <c r="E35" s="56"/>
      <c r="F35" s="56"/>
      <c r="G35" s="56"/>
      <c r="H35" s="6"/>
      <c r="I35" s="6"/>
    </row>
    <row r="36" spans="1:9">
      <c r="A36" s="6"/>
      <c r="B36" s="9"/>
      <c r="C36" s="10" t="s">
        <v>20</v>
      </c>
      <c r="D36" s="11"/>
      <c r="E36" s="12"/>
      <c r="F36" s="13"/>
      <c r="G36" s="13"/>
      <c r="H36" s="6"/>
      <c r="I36" s="14"/>
    </row>
    <row r="37" spans="1:9" ht="47.25">
      <c r="A37" s="6"/>
      <c r="B37" s="57" t="s">
        <v>1</v>
      </c>
      <c r="C37" s="57" t="s">
        <v>2</v>
      </c>
      <c r="D37" s="58" t="s">
        <v>3</v>
      </c>
      <c r="E37" s="59" t="s">
        <v>4</v>
      </c>
      <c r="F37" s="59" t="s">
        <v>5</v>
      </c>
      <c r="G37" s="59" t="s">
        <v>6</v>
      </c>
      <c r="H37" s="59" t="s">
        <v>7</v>
      </c>
      <c r="I37" s="59" t="s">
        <v>8</v>
      </c>
    </row>
    <row r="38" spans="1:9" ht="77.25" customHeight="1">
      <c r="A38" s="6"/>
      <c r="B38" s="15">
        <v>1</v>
      </c>
      <c r="C38" s="20" t="s">
        <v>46</v>
      </c>
      <c r="D38" s="28" t="s">
        <v>10</v>
      </c>
      <c r="E38" s="60">
        <v>9900</v>
      </c>
      <c r="F38" s="18"/>
      <c r="G38" s="18"/>
      <c r="H38" s="18"/>
      <c r="I38" s="27"/>
    </row>
    <row r="39" spans="1:9">
      <c r="A39" s="6"/>
      <c r="B39" s="66" t="s">
        <v>21</v>
      </c>
      <c r="C39" s="67"/>
      <c r="D39" s="67"/>
      <c r="E39" s="67"/>
      <c r="F39" s="68"/>
      <c r="G39" s="61">
        <f>SUM(G38)</f>
        <v>0</v>
      </c>
      <c r="H39" s="61"/>
      <c r="I39" s="61">
        <f>SUM(I38)</f>
        <v>0</v>
      </c>
    </row>
    <row r="40" spans="1:9">
      <c r="E40" s="69"/>
      <c r="F40" s="69"/>
      <c r="G40" s="69"/>
      <c r="H40" s="69"/>
      <c r="I40" s="69"/>
    </row>
    <row r="42" spans="1:9">
      <c r="C42" s="2" t="s">
        <v>44</v>
      </c>
    </row>
    <row r="43" spans="1:9">
      <c r="C43" s="2" t="s">
        <v>45</v>
      </c>
    </row>
  </sheetData>
  <mergeCells count="5">
    <mergeCell ref="B30:F30"/>
    <mergeCell ref="C33:I33"/>
    <mergeCell ref="B39:F39"/>
    <mergeCell ref="E40:I40"/>
    <mergeCell ref="G1:I1"/>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Małgorzata Krzycka</dc:creator>
  <cp:lastModifiedBy>Aleksandra Gałażewska</cp:lastModifiedBy>
  <cp:lastPrinted>2024-08-29T12:08:42Z</cp:lastPrinted>
  <dcterms:created xsi:type="dcterms:W3CDTF">2024-08-02T06:56:34Z</dcterms:created>
  <dcterms:modified xsi:type="dcterms:W3CDTF">2024-08-29T12:08:44Z</dcterms:modified>
</cp:coreProperties>
</file>