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F:\gazetka\"/>
    </mc:Choice>
  </mc:AlternateContent>
  <bookViews>
    <workbookView xWindow="0" yWindow="0" windowWidth="28800" windowHeight="12225"/>
  </bookViews>
  <sheets>
    <sheet name="Arkusz1" sheetId="1" r:id="rId1"/>
    <sheet name="Arkusz2" sheetId="2" r:id="rId2"/>
  </sheets>
  <definedNames>
    <definedName name="_xlnm._FilterDatabase" localSheetId="0" hidden="1">Arkusz1!$A$19:$I$34</definedName>
    <definedName name="_xlnm.Print_Area" localSheetId="0">Arkusz1!$A$1:$I$67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E24" i="1"/>
  <c r="H24" i="1" l="1"/>
  <c r="G21" i="1" l="1"/>
  <c r="G24" i="1" s="1"/>
  <c r="I24" i="1" s="1"/>
  <c r="E20" i="1" l="1"/>
  <c r="I21" i="1"/>
</calcChain>
</file>

<file path=xl/sharedStrings.xml><?xml version="1.0" encoding="utf-8"?>
<sst xmlns="http://schemas.openxmlformats.org/spreadsheetml/2006/main" count="51" uniqueCount="50">
  <si>
    <t>Nazwa i adres Wykonawcy:</t>
  </si>
  <si>
    <t>Nazwa</t>
  </si>
  <si>
    <t>Adres</t>
  </si>
  <si>
    <t>FORMULARZ OFERTOWY</t>
  </si>
  <si>
    <t xml:space="preserve">w zamówieniu bez stosowania przepisów ustawy z dnia 11 września 2019 r. </t>
  </si>
  <si>
    <t xml:space="preserve">Prawo zamówień publicznych z wyłączeniem Ustawy </t>
  </si>
  <si>
    <t>KOMENDA STOŁECZNA POLICJI</t>
  </si>
  <si>
    <t>ul. Nowolipie 2</t>
  </si>
  <si>
    <t>00-150 Warszawa</t>
  </si>
  <si>
    <t>Lp.</t>
  </si>
  <si>
    <t>Przedmiot zamówienia</t>
  </si>
  <si>
    <t>e-mail</t>
  </si>
  <si>
    <t>Data, podpis wykonawcy</t>
  </si>
  <si>
    <t>UWAGA</t>
  </si>
  <si>
    <t>* Dotyczy Wykonawców będących czynnymi płatnikami podatku VAT</t>
  </si>
  <si>
    <t>Oświadczam, że jestem</t>
  </si>
  <si>
    <t>podmiot gospodarczy</t>
  </si>
  <si>
    <t>Składka na fundusz pracy 2,45%</t>
  </si>
  <si>
    <t>Składka na ubez. społ 17,19%</t>
  </si>
  <si>
    <t>Cena brutto z kosztami pracodawcy</t>
  </si>
  <si>
    <t>XXXX</t>
  </si>
  <si>
    <t xml:space="preserve">Numer sprawy </t>
  </si>
  <si>
    <t>Cena ostateczna brutto oferty</t>
  </si>
  <si>
    <t>Stawka VAT %</t>
  </si>
  <si>
    <t>USŁUGA</t>
  </si>
  <si>
    <t>usługa druku czasopisma</t>
  </si>
  <si>
    <t>Cena jednostkowa brutto za nakład</t>
  </si>
  <si>
    <t>Cena jednostkowa netto za nakład</t>
  </si>
  <si>
    <t>3.</t>
  </si>
  <si>
    <t>Ilość nakładów</t>
  </si>
  <si>
    <t>4.</t>
  </si>
  <si>
    <t xml:space="preserve">Oświadczamy, że oferowany przez nas przedmiot zamówienia jest zgodny z wymaganiami Zamawiającego określonymi w opisie przedmiotu zamówienia stanowiącym załącznik do formularza ofertowego.
</t>
  </si>
  <si>
    <t>Miejsce realizacji przedmiotu zamówienia: siedziba Wykonawcy.</t>
  </si>
  <si>
    <t>5.</t>
  </si>
  <si>
    <r>
      <t xml:space="preserve">6. </t>
    </r>
    <r>
      <rPr>
        <sz val="11"/>
        <color theme="1"/>
        <rFont val="Calibri"/>
        <family val="2"/>
        <charset val="238"/>
      </rPr>
      <t>Termin realizacji przedmiotu zamówienia:  12 miesięcy od dnia 1 marca 2023 roku</t>
    </r>
  </si>
  <si>
    <r>
      <t xml:space="preserve">7. </t>
    </r>
    <r>
      <rPr>
        <sz val="11"/>
        <color theme="1"/>
        <rFont val="Calibri"/>
        <family val="2"/>
        <charset val="238"/>
      </rPr>
      <t>Oświadczamy, że uważamy się za związanych niniejszą ofertą przez 10 dni licząc od ostatecznego terminu składania ofert.</t>
    </r>
  </si>
  <si>
    <r>
      <t xml:space="preserve">8. </t>
    </r>
    <r>
      <rPr>
        <sz val="11"/>
        <color theme="1"/>
        <rFont val="Calibri"/>
        <family val="2"/>
        <charset val="238"/>
      </rPr>
      <t>Akceptujemy Ogólne Warunki Umowy, stanowiące załącznik nr 1 do Formularza ofertowego i zobowiązujemy się, w przypadku uznania naszej oferty za najkorzystniejszą, do zawarcia umowy na warunkach tam określonych, w terminie i miejscu wskazanym przez Zamawiającego.</t>
    </r>
  </si>
  <si>
    <r>
      <rPr>
        <b/>
        <sz val="11"/>
        <color theme="1"/>
        <rFont val="Calibri"/>
        <family val="2"/>
        <charset val="238"/>
      </rPr>
      <t>10.</t>
    </r>
    <r>
      <rPr>
        <sz val="11"/>
        <color theme="1"/>
        <rFont val="Calibri"/>
        <family val="2"/>
        <charset val="238"/>
      </rPr>
      <t xml:space="preserve">  W przypadku, gdy z ww. dokumentów nie będzie wynikać, iż osoba podpisująca dokumenty jest upoważniona do występowania w imieniu Wykonawcy, Wykonawca dołączy do oferty dokument potwierdzający uprawnienie do jego reprezentowania (np. pełnomocnictwo).</t>
    </r>
  </si>
  <si>
    <r>
      <t xml:space="preserve">9. </t>
    </r>
    <r>
      <rPr>
        <sz val="11"/>
        <color theme="1"/>
        <rFont val="Calibri"/>
        <family val="2"/>
        <charset val="238"/>
      </rPr>
      <t>Wykonawca oświadcza , że wypełnił obowiązki informacyjne  zgodnie z art. 13 lub art. 14 ogólnego rozporządzenia o ochronie danych osobowych  (RODO), wobec każdej osoby fizycznej od której dane osobowe  bezpośrednio lub pośrednio  pozyskał  w celu wpisania jej  do treści oferty lub załącznika do oferty jako dane osoby reprezentującej Wykonawcę  lub uczestniczącej w wykonywaniu zamówienia.</t>
    </r>
  </si>
  <si>
    <r>
      <rPr>
        <b/>
        <sz val="11"/>
        <color theme="1"/>
        <rFont val="Calibri"/>
        <family val="2"/>
        <charset val="238"/>
      </rPr>
      <t>11.</t>
    </r>
    <r>
      <rPr>
        <sz val="11"/>
        <color theme="1"/>
        <rFont val="Calibri"/>
        <family val="2"/>
        <charset val="238"/>
      </rPr>
      <t xml:space="preserve"> Osobą wyznaczoną przez Wykonawcę do kontaktów z Zamawiającym w sprawie realizacji  przedmiotu zamówienia jest :</t>
    </r>
  </si>
  <si>
    <r>
      <t xml:space="preserve">12. Dane kontaktowe: </t>
    </r>
    <r>
      <rPr>
        <sz val="11"/>
        <color theme="1"/>
        <rFont val="Calibri"/>
        <family val="2"/>
        <charset val="238"/>
      </rPr>
      <t xml:space="preserve">tel.: …………. / faks: ……………. /e-mail: …………………………… </t>
    </r>
  </si>
  <si>
    <t xml:space="preserve">** W przypadku niewypełnienia, Zamawiający uzna, że oferowany przedmiot zamówienia posiada minimalny termin rękojmi i gwarancji.
** W przypadku niewypełnienia, Zamawiający uzna, że oferowany przedmiot zamówienia posiada minimalny termin rękojmi i gwarancji.
</t>
  </si>
  <si>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odpowiedzi na Państwa ogłoszenie oferujemy:</t>
    </r>
  </si>
  <si>
    <t>1. Nazwa i adres zamawiajacego:</t>
  </si>
  <si>
    <t xml:space="preserve"> Oświadczamy, że na oferowany przedmiot zamówienia  udzielamy:
      -    ……….….. ** (min.12) miesięcy rękojmi,
      -    ……….….. ** (min. 12) miesięcy gwarancji.
</t>
  </si>
  <si>
    <t>Usługa druku czasopisma "Stołeczny Magazyn Policyjny"</t>
  </si>
  <si>
    <t>Cena brutto za 12 nakładów</t>
  </si>
  <si>
    <t>Słownie wartość z kolumny 8:</t>
  </si>
  <si>
    <t>Dane kontaktowe (telefon, e-mail)</t>
  </si>
  <si>
    <t>WZP-35/MW/24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</si>
</sst>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Border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Alignment="1"/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/>
    <xf numFmtId="0" fontId="0" fillId="0" borderId="0" xfId="0" applyBorder="1" applyAlignment="1"/>
    <xf numFmtId="10" fontId="0" fillId="0" borderId="0" xfId="0" applyNumberFormat="1"/>
    <xf numFmtId="9" fontId="0" fillId="0" borderId="0" xfId="0" applyNumberFormat="1"/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 wrapText="1"/>
    </xf>
    <xf numFmtId="2" fontId="0" fillId="0" borderId="1" xfId="0" applyNumberFormat="1" applyFill="1" applyBorder="1" applyAlignment="1" applyProtection="1">
      <alignment horizontal="center" vertical="center"/>
    </xf>
    <xf numFmtId="0" fontId="6" fillId="0" borderId="0" xfId="0" applyFont="1" applyAlignment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0" fillId="5" borderId="4" xfId="0" applyFill="1" applyBorder="1" applyAlignment="1" applyProtection="1">
      <alignment horizontal="center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center"/>
    </xf>
    <xf numFmtId="0" fontId="7" fillId="0" borderId="0" xfId="0" applyFont="1" applyAlignment="1" applyProtection="1">
      <alignment horizontal="left" vertical="center" wrapText="1"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/>
    </xf>
    <xf numFmtId="0" fontId="0" fillId="0" borderId="0" xfId="0" applyAlignment="1" applyProtection="1">
      <alignment horizontal="left"/>
    </xf>
    <xf numFmtId="0" fontId="1" fillId="4" borderId="0" xfId="0" applyFont="1" applyFill="1" applyAlignment="1">
      <alignment horizontal="center" vertical="center" wrapText="1"/>
    </xf>
    <xf numFmtId="0" fontId="8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center"/>
    </xf>
    <xf numFmtId="0" fontId="0" fillId="2" borderId="1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J78"/>
  <sheetViews>
    <sheetView showGridLines="0" tabSelected="1" view="pageLayout" zoomScaleNormal="100" workbookViewId="0">
      <selection activeCell="G21" sqref="G21"/>
    </sheetView>
  </sheetViews>
  <sheetFormatPr defaultColWidth="0" defaultRowHeight="15" zeroHeight="1" x14ac:dyDescent="0.25"/>
  <cols>
    <col min="1" max="1" width="2.85546875" customWidth="1"/>
    <col min="2" max="2" width="7.28515625" customWidth="1"/>
    <col min="3" max="3" width="15.42578125" customWidth="1"/>
    <col min="4" max="4" width="11" customWidth="1"/>
    <col min="5" max="5" width="14.42578125" customWidth="1"/>
    <col min="6" max="6" width="14" customWidth="1"/>
    <col min="7" max="7" width="10.28515625" customWidth="1"/>
    <col min="8" max="8" width="11.140625" customWidth="1"/>
    <col min="9" max="9" width="11.5703125" customWidth="1"/>
    <col min="10" max="10" width="0" hidden="1" customWidth="1"/>
    <col min="11" max="16384" width="9.140625" hidden="1"/>
  </cols>
  <sheetData>
    <row r="1" spans="1:10" ht="16.5" x14ac:dyDescent="0.3">
      <c r="A1" s="61" t="s">
        <v>0</v>
      </c>
      <c r="B1" s="61"/>
      <c r="C1" s="61"/>
      <c r="D1" s="61"/>
      <c r="E1" s="61"/>
      <c r="F1" s="2"/>
      <c r="G1" s="2"/>
      <c r="H1" s="2"/>
      <c r="I1" s="2"/>
      <c r="J1" s="2"/>
    </row>
    <row r="2" spans="1:10" ht="16.5" x14ac:dyDescent="0.3">
      <c r="A2" s="66" t="s">
        <v>1</v>
      </c>
      <c r="B2" s="66"/>
      <c r="C2" s="62"/>
      <c r="D2" s="62"/>
      <c r="E2" s="62"/>
      <c r="F2" s="62"/>
      <c r="G2" s="62"/>
      <c r="H2" s="62"/>
      <c r="I2" s="62"/>
      <c r="J2" s="8"/>
    </row>
    <row r="3" spans="1:10" ht="16.5" x14ac:dyDescent="0.3">
      <c r="A3" s="67" t="s">
        <v>2</v>
      </c>
      <c r="B3" s="67"/>
      <c r="C3" s="62"/>
      <c r="D3" s="62"/>
      <c r="E3" s="62"/>
      <c r="F3" s="62"/>
      <c r="G3" s="62"/>
      <c r="H3" s="62"/>
      <c r="I3" s="62"/>
      <c r="J3" s="8"/>
    </row>
    <row r="4" spans="1:10" ht="16.5" x14ac:dyDescent="0.3">
      <c r="A4" s="67" t="s">
        <v>48</v>
      </c>
      <c r="B4" s="67"/>
      <c r="C4" s="67"/>
      <c r="D4" s="67"/>
      <c r="E4" s="63"/>
      <c r="F4" s="63"/>
      <c r="G4" s="63"/>
      <c r="H4" s="63"/>
      <c r="I4" s="63"/>
      <c r="J4" s="8"/>
    </row>
    <row r="5" spans="1:10" ht="16.5" x14ac:dyDescent="0.3">
      <c r="A5" s="64"/>
      <c r="B5" s="64"/>
      <c r="C5" s="64"/>
      <c r="D5" s="64"/>
      <c r="E5" s="64"/>
      <c r="F5" s="64"/>
      <c r="G5" s="64"/>
      <c r="H5" s="64"/>
      <c r="I5" s="64"/>
      <c r="J5" s="2"/>
    </row>
    <row r="6" spans="1:10" x14ac:dyDescent="0.25">
      <c r="A6" s="65" t="s">
        <v>4</v>
      </c>
      <c r="B6" s="65"/>
      <c r="C6" s="65"/>
      <c r="D6" s="65"/>
      <c r="E6" s="65"/>
      <c r="F6" s="65"/>
      <c r="G6" s="65"/>
      <c r="H6" s="65"/>
      <c r="I6" s="65"/>
      <c r="J6" s="9"/>
    </row>
    <row r="7" spans="1:10" x14ac:dyDescent="0.25">
      <c r="A7" s="65" t="s">
        <v>5</v>
      </c>
      <c r="B7" s="65"/>
      <c r="C7" s="65"/>
      <c r="D7" s="65"/>
      <c r="E7" s="65"/>
      <c r="F7" s="65"/>
      <c r="G7" s="65"/>
      <c r="H7" s="65"/>
      <c r="I7" s="65"/>
      <c r="J7" s="9"/>
    </row>
    <row r="8" spans="1:10" x14ac:dyDescent="0.25">
      <c r="A8" s="69"/>
      <c r="B8" s="69"/>
      <c r="C8" s="69"/>
      <c r="D8" s="69"/>
      <c r="E8" s="69"/>
      <c r="F8" s="69"/>
      <c r="G8" s="69"/>
      <c r="H8" s="69"/>
      <c r="I8" s="69"/>
      <c r="J8" s="1"/>
    </row>
    <row r="9" spans="1:10" x14ac:dyDescent="0.25">
      <c r="A9" s="75" t="s">
        <v>3</v>
      </c>
      <c r="B9" s="75"/>
      <c r="C9" s="75"/>
      <c r="D9" s="75"/>
      <c r="E9" s="75"/>
      <c r="F9" s="75"/>
      <c r="G9" s="75"/>
      <c r="H9" s="75"/>
      <c r="I9" s="75"/>
      <c r="J9" s="10"/>
    </row>
    <row r="10" spans="1:10" x14ac:dyDescent="0.25">
      <c r="A10" s="71" t="s">
        <v>24</v>
      </c>
      <c r="B10" s="71"/>
      <c r="C10" s="71"/>
      <c r="D10" s="71"/>
      <c r="E10" s="71"/>
      <c r="F10" s="71"/>
      <c r="G10" s="71"/>
      <c r="H10" s="71"/>
      <c r="I10" s="71"/>
      <c r="J10" s="11"/>
    </row>
    <row r="11" spans="1:10" x14ac:dyDescent="0.25">
      <c r="A11" s="72" t="s">
        <v>21</v>
      </c>
      <c r="B11" s="72"/>
      <c r="C11" s="72"/>
      <c r="D11" s="73" t="s">
        <v>49</v>
      </c>
      <c r="E11" s="73"/>
      <c r="F11" s="73"/>
      <c r="G11" s="70"/>
      <c r="H11" s="70"/>
      <c r="I11" s="70"/>
      <c r="J11" s="12"/>
    </row>
    <row r="12" spans="1:10" x14ac:dyDescent="0.25">
      <c r="A12" s="35"/>
      <c r="B12" s="35"/>
      <c r="C12" s="35"/>
      <c r="D12" s="35"/>
      <c r="E12" s="35"/>
      <c r="F12" s="35"/>
      <c r="G12" s="35"/>
      <c r="H12" s="35"/>
      <c r="I12" s="35"/>
    </row>
    <row r="13" spans="1:10" x14ac:dyDescent="0.25">
      <c r="A13" s="74" t="s">
        <v>43</v>
      </c>
      <c r="B13" s="74"/>
      <c r="C13" s="74"/>
      <c r="D13" s="45" t="s">
        <v>6</v>
      </c>
      <c r="E13" s="45"/>
      <c r="F13" s="45"/>
      <c r="G13" s="45"/>
      <c r="H13" s="45"/>
      <c r="I13" s="45"/>
    </row>
    <row r="14" spans="1:10" x14ac:dyDescent="0.25">
      <c r="A14" s="74"/>
      <c r="B14" s="74"/>
      <c r="C14" s="74"/>
      <c r="D14" s="76" t="s">
        <v>7</v>
      </c>
      <c r="E14" s="76"/>
      <c r="F14" s="76"/>
      <c r="G14" s="76"/>
      <c r="H14" s="76"/>
      <c r="I14" s="76"/>
      <c r="J14" s="9"/>
    </row>
    <row r="15" spans="1:10" x14ac:dyDescent="0.25">
      <c r="A15" s="30"/>
      <c r="B15" s="30"/>
      <c r="C15" s="30"/>
      <c r="D15" s="45" t="s">
        <v>8</v>
      </c>
      <c r="E15" s="45"/>
      <c r="F15" s="45"/>
      <c r="G15" s="45"/>
      <c r="H15" s="45"/>
      <c r="I15" s="45"/>
    </row>
    <row r="16" spans="1:10" x14ac:dyDescent="0.25">
      <c r="A16" s="35"/>
      <c r="B16" s="35"/>
      <c r="C16" s="35"/>
      <c r="D16" s="35"/>
      <c r="E16" s="35"/>
      <c r="F16" s="35"/>
      <c r="G16" s="35"/>
      <c r="H16" s="35"/>
      <c r="I16" s="35"/>
    </row>
    <row r="17" spans="1:10" ht="29.25" customHeight="1" x14ac:dyDescent="0.25">
      <c r="A17" s="58" t="s">
        <v>45</v>
      </c>
      <c r="B17" s="58"/>
      <c r="C17" s="58"/>
      <c r="D17" s="58"/>
      <c r="E17" s="58"/>
      <c r="F17" s="58"/>
      <c r="G17" s="58"/>
      <c r="H17" s="58"/>
      <c r="I17" s="58"/>
      <c r="J17" s="7"/>
    </row>
    <row r="18" spans="1:10" x14ac:dyDescent="0.25">
      <c r="A18" s="70"/>
      <c r="B18" s="70"/>
      <c r="C18" s="70"/>
      <c r="D18" s="70"/>
      <c r="E18" s="70"/>
      <c r="F18" s="70"/>
      <c r="G18" s="70"/>
      <c r="H18" s="70"/>
      <c r="I18" s="70"/>
    </row>
    <row r="19" spans="1:10" x14ac:dyDescent="0.25">
      <c r="A19" s="57" t="s">
        <v>42</v>
      </c>
      <c r="B19" s="57"/>
      <c r="C19" s="57"/>
      <c r="D19" s="57"/>
      <c r="E19" s="57"/>
      <c r="F19" s="57"/>
      <c r="G19" s="57"/>
      <c r="H19" s="57"/>
      <c r="I19" s="57"/>
    </row>
    <row r="20" spans="1:10" x14ac:dyDescent="0.25">
      <c r="B20" s="68" t="s">
        <v>15</v>
      </c>
      <c r="C20" s="68"/>
      <c r="D20" s="31">
        <v>2</v>
      </c>
      <c r="E20" s="14" t="str">
        <f>IF(D20=1,Arkusz2!C2,IF(D20=2,Arkusz2!C3))</f>
        <v>podmiot gospodarczy</v>
      </c>
      <c r="F20" s="14"/>
      <c r="G20" s="15"/>
    </row>
    <row r="21" spans="1:10" ht="75" customHeight="1" x14ac:dyDescent="0.25">
      <c r="A21" s="56"/>
      <c r="B21" s="52" t="s">
        <v>9</v>
      </c>
      <c r="C21" s="54" t="s">
        <v>10</v>
      </c>
      <c r="D21" s="54" t="s">
        <v>29</v>
      </c>
      <c r="E21" s="46" t="s">
        <v>26</v>
      </c>
      <c r="F21" s="46" t="s">
        <v>46</v>
      </c>
      <c r="G21" s="19" t="str">
        <f>IF(D20=1,Arkusz2!E5,IF(D20=2,Arkusz2!E7))</f>
        <v>Stawka VAT %</v>
      </c>
      <c r="H21" s="46" t="str">
        <f>IF(D20=1,Arkusz2!E6,IF(D20=2,Arkusz2!E8))</f>
        <v>Cena jednostkowa netto za nakład</v>
      </c>
      <c r="I21" s="46" t="str">
        <f>IF(D20=1,Arkusz2!E9,IF(D20=2,Arkusz2!E10))</f>
        <v>Cena ostateczna brutto oferty</v>
      </c>
    </row>
    <row r="22" spans="1:10" ht="16.5" customHeight="1" x14ac:dyDescent="0.25">
      <c r="A22" s="56"/>
      <c r="B22" s="53"/>
      <c r="C22" s="55"/>
      <c r="D22" s="55"/>
      <c r="E22" s="47"/>
      <c r="F22" s="47"/>
      <c r="G22" s="24">
        <v>8</v>
      </c>
      <c r="H22" s="47"/>
      <c r="I22" s="47"/>
    </row>
    <row r="23" spans="1:10" x14ac:dyDescent="0.25">
      <c r="A23" s="56"/>
      <c r="B23" s="13">
        <v>1</v>
      </c>
      <c r="C23" s="13">
        <v>2</v>
      </c>
      <c r="D23" s="13">
        <v>3</v>
      </c>
      <c r="E23" s="4">
        <v>4</v>
      </c>
      <c r="F23" s="4">
        <v>5</v>
      </c>
      <c r="G23" s="4">
        <v>6</v>
      </c>
      <c r="H23" s="4">
        <v>7</v>
      </c>
      <c r="I23" s="4">
        <v>8</v>
      </c>
    </row>
    <row r="24" spans="1:10" ht="69.75" customHeight="1" x14ac:dyDescent="0.25">
      <c r="A24" s="56"/>
      <c r="B24" s="13">
        <v>1</v>
      </c>
      <c r="C24" s="22" t="s">
        <v>25</v>
      </c>
      <c r="D24" s="13">
        <v>12</v>
      </c>
      <c r="E24" s="5">
        <f>F24/D24</f>
        <v>0</v>
      </c>
      <c r="F24" s="18"/>
      <c r="G24" s="6">
        <f>IF(G21=Arkusz2!E5,Arkusz1!F24*Arkusz2!F5,IF(G21=Arkusz2!E7,F24-H24))</f>
        <v>0</v>
      </c>
      <c r="H24" s="6">
        <f>IF(D20=1,F24*Arkusz2!F6,IF(G22=23,F24/1.23,IF(G22=8,F24/1.08,IF(G22=5,F24/1.05,IF(G22=0,F24)))))</f>
        <v>0</v>
      </c>
      <c r="I24" s="20">
        <f>IF(D20=1,SUM(F24:H24),IF(D20=2,F24))</f>
        <v>0</v>
      </c>
    </row>
    <row r="25" spans="1:10" ht="15.75" customHeight="1" x14ac:dyDescent="0.25">
      <c r="A25" s="56"/>
      <c r="B25" s="48" t="s">
        <v>47</v>
      </c>
      <c r="C25" s="49"/>
      <c r="D25" s="50"/>
      <c r="E25" s="50"/>
      <c r="F25" s="50"/>
      <c r="G25" s="50"/>
      <c r="H25" s="50"/>
      <c r="I25" s="51"/>
    </row>
    <row r="26" spans="1:10" ht="18.75" customHeight="1" x14ac:dyDescent="0.25">
      <c r="A26" s="23"/>
      <c r="B26" s="28"/>
      <c r="C26" s="28"/>
      <c r="D26" s="29"/>
      <c r="E26" s="29"/>
      <c r="F26" s="29"/>
      <c r="G26" s="29"/>
      <c r="H26" s="29"/>
      <c r="I26" s="29"/>
    </row>
    <row r="27" spans="1:10" ht="55.5" customHeight="1" x14ac:dyDescent="0.25">
      <c r="A27" s="27" t="s">
        <v>28</v>
      </c>
      <c r="B27" s="79" t="s">
        <v>44</v>
      </c>
      <c r="C27" s="80"/>
      <c r="D27" s="80"/>
      <c r="E27" s="80"/>
      <c r="F27" s="80"/>
      <c r="G27" s="80"/>
      <c r="H27" s="80"/>
      <c r="I27" s="80"/>
    </row>
    <row r="28" spans="1:10" ht="32.25" customHeight="1" x14ac:dyDescent="0.25">
      <c r="A28" s="27" t="s">
        <v>30</v>
      </c>
      <c r="B28" s="81" t="s">
        <v>31</v>
      </c>
      <c r="C28" s="81"/>
      <c r="D28" s="81"/>
      <c r="E28" s="81"/>
      <c r="F28" s="81"/>
      <c r="G28" s="81"/>
      <c r="H28" s="81"/>
      <c r="I28" s="81"/>
    </row>
    <row r="29" spans="1:10" ht="15.75" customHeight="1" x14ac:dyDescent="0.25">
      <c r="A29" s="27" t="s">
        <v>33</v>
      </c>
      <c r="B29" s="82" t="s">
        <v>32</v>
      </c>
      <c r="C29" s="82"/>
      <c r="D29" s="82"/>
      <c r="E29" s="82"/>
      <c r="F29" s="82"/>
      <c r="G29" s="82"/>
      <c r="H29" s="82"/>
      <c r="I29" s="82"/>
    </row>
    <row r="30" spans="1:10" x14ac:dyDescent="0.25">
      <c r="A30" s="78" t="s">
        <v>34</v>
      </c>
      <c r="B30" s="78"/>
      <c r="C30" s="78"/>
      <c r="D30" s="78"/>
      <c r="E30" s="78"/>
      <c r="F30" s="78"/>
      <c r="G30" s="78"/>
      <c r="H30" s="78"/>
      <c r="I30" s="78"/>
    </row>
    <row r="31" spans="1:10" ht="30" customHeight="1" x14ac:dyDescent="0.25">
      <c r="A31" s="60" t="s">
        <v>35</v>
      </c>
      <c r="B31" s="60"/>
      <c r="C31" s="60"/>
      <c r="D31" s="60"/>
      <c r="E31" s="60"/>
      <c r="F31" s="60"/>
      <c r="G31" s="60"/>
      <c r="H31" s="60"/>
      <c r="I31" s="60"/>
    </row>
    <row r="32" spans="1:10" ht="49.5" customHeight="1" x14ac:dyDescent="0.25">
      <c r="A32" s="77" t="s">
        <v>36</v>
      </c>
      <c r="B32" s="77"/>
      <c r="C32" s="77"/>
      <c r="D32" s="77"/>
      <c r="E32" s="77"/>
      <c r="F32" s="77"/>
      <c r="G32" s="77"/>
      <c r="H32" s="77"/>
      <c r="I32" s="77"/>
    </row>
    <row r="33" spans="1:9" ht="72" customHeight="1" x14ac:dyDescent="0.25">
      <c r="A33" s="60" t="s">
        <v>38</v>
      </c>
      <c r="B33" s="60"/>
      <c r="C33" s="60"/>
      <c r="D33" s="60"/>
      <c r="E33" s="60"/>
      <c r="F33" s="60"/>
      <c r="G33" s="60"/>
      <c r="H33" s="60"/>
      <c r="I33" s="60"/>
    </row>
    <row r="34" spans="1:9" ht="48.75" customHeight="1" x14ac:dyDescent="0.25">
      <c r="A34" s="59" t="s">
        <v>37</v>
      </c>
      <c r="B34" s="59"/>
      <c r="C34" s="59"/>
      <c r="D34" s="59"/>
      <c r="E34" s="59"/>
      <c r="F34" s="59"/>
      <c r="G34" s="59"/>
      <c r="H34" s="59"/>
      <c r="I34" s="59"/>
    </row>
    <row r="35" spans="1:9" ht="45.75" customHeight="1" x14ac:dyDescent="0.25">
      <c r="A35" s="33" t="s">
        <v>39</v>
      </c>
      <c r="B35" s="33"/>
      <c r="C35" s="33"/>
      <c r="D35" s="33"/>
      <c r="E35" s="33"/>
      <c r="F35" s="33"/>
      <c r="G35" s="33"/>
      <c r="H35" s="33"/>
      <c r="I35" s="33"/>
    </row>
    <row r="36" spans="1:9" ht="26.25" customHeight="1" x14ac:dyDescent="0.25">
      <c r="A36" s="34" t="s">
        <v>40</v>
      </c>
      <c r="B36" s="34"/>
      <c r="C36" s="34"/>
      <c r="D36" s="34"/>
      <c r="E36" s="34"/>
      <c r="F36" s="34"/>
      <c r="G36" s="34"/>
      <c r="H36" s="34"/>
      <c r="I36" s="32"/>
    </row>
    <row r="37" spans="1:9" ht="26.25" customHeight="1" x14ac:dyDescent="0.25">
      <c r="A37" s="26"/>
      <c r="B37" s="26"/>
      <c r="C37" s="26"/>
      <c r="D37" s="26"/>
      <c r="E37" s="26"/>
      <c r="F37" s="26"/>
      <c r="G37" s="26"/>
      <c r="H37" s="26"/>
      <c r="I37" s="25"/>
    </row>
    <row r="38" spans="1:9" x14ac:dyDescent="0.25">
      <c r="A38" s="36"/>
      <c r="B38" s="36"/>
      <c r="C38" s="36"/>
      <c r="D38" s="36"/>
      <c r="E38" s="21"/>
      <c r="F38" s="41"/>
      <c r="G38" s="41"/>
      <c r="H38" s="41"/>
      <c r="I38" s="21"/>
    </row>
    <row r="39" spans="1:9" ht="15" hidden="1" customHeight="1" x14ac:dyDescent="0.25">
      <c r="A39" s="44" t="s">
        <v>11</v>
      </c>
      <c r="B39" s="44"/>
      <c r="C39" s="43"/>
      <c r="D39" s="43"/>
      <c r="E39" s="21"/>
      <c r="F39" s="41"/>
      <c r="G39" s="41"/>
      <c r="H39" s="41"/>
      <c r="I39" s="21"/>
    </row>
    <row r="40" spans="1:9" x14ac:dyDescent="0.25">
      <c r="A40" s="37"/>
      <c r="B40" s="37"/>
      <c r="C40" s="37"/>
      <c r="D40" s="37"/>
      <c r="E40" s="37"/>
      <c r="F40" s="42"/>
      <c r="G40" s="42"/>
      <c r="H40" s="42"/>
      <c r="I40" s="37"/>
    </row>
    <row r="41" spans="1:9" x14ac:dyDescent="0.25">
      <c r="A41" s="37"/>
      <c r="B41" s="37"/>
      <c r="C41" s="37"/>
      <c r="D41" s="37"/>
      <c r="E41" s="37"/>
      <c r="F41" s="39" t="s">
        <v>12</v>
      </c>
      <c r="G41" s="39"/>
      <c r="H41" s="39"/>
      <c r="I41" s="37"/>
    </row>
    <row r="42" spans="1:9" x14ac:dyDescent="0.25">
      <c r="A42" s="36"/>
      <c r="B42" s="36"/>
      <c r="C42" s="36"/>
      <c r="D42" s="36"/>
      <c r="E42" s="36"/>
      <c r="F42" s="36"/>
      <c r="G42" s="36"/>
      <c r="H42" s="36"/>
      <c r="I42" s="36"/>
    </row>
    <row r="43" spans="1:9" x14ac:dyDescent="0.25">
      <c r="A43" s="36"/>
      <c r="B43" s="36"/>
      <c r="C43" s="36"/>
      <c r="D43" s="36"/>
      <c r="E43" s="36"/>
      <c r="F43" s="36"/>
      <c r="G43" s="36"/>
      <c r="H43" s="36"/>
      <c r="I43" s="36"/>
    </row>
    <row r="44" spans="1:9" x14ac:dyDescent="0.25">
      <c r="A44" s="36"/>
      <c r="B44" s="36"/>
      <c r="C44" s="36"/>
      <c r="D44" s="36"/>
      <c r="E44" s="36"/>
      <c r="F44" s="36"/>
      <c r="G44" s="36"/>
      <c r="H44" s="36"/>
      <c r="I44" s="36"/>
    </row>
    <row r="45" spans="1:9" x14ac:dyDescent="0.25">
      <c r="A45" s="38" t="s">
        <v>13</v>
      </c>
      <c r="B45" s="38"/>
      <c r="C45" s="38"/>
      <c r="D45" s="38"/>
      <c r="E45" s="38"/>
      <c r="F45" s="38"/>
      <c r="G45" s="38"/>
      <c r="H45" s="38"/>
      <c r="I45" s="38"/>
    </row>
    <row r="46" spans="1:9" x14ac:dyDescent="0.25">
      <c r="A46" s="38" t="s">
        <v>14</v>
      </c>
      <c r="B46" s="38"/>
      <c r="C46" s="38"/>
      <c r="D46" s="38"/>
      <c r="E46" s="38"/>
      <c r="F46" s="38"/>
      <c r="G46" s="38"/>
      <c r="H46" s="38"/>
      <c r="I46" s="38"/>
    </row>
    <row r="47" spans="1:9" ht="26.25" customHeight="1" x14ac:dyDescent="0.25">
      <c r="A47" s="40" t="s">
        <v>41</v>
      </c>
      <c r="B47" s="38"/>
      <c r="C47" s="38"/>
      <c r="D47" s="38"/>
      <c r="E47" s="38"/>
      <c r="F47" s="38"/>
      <c r="G47" s="38"/>
      <c r="H47" s="38"/>
      <c r="I47" s="38"/>
    </row>
    <row r="48" spans="1:9" x14ac:dyDescent="0.25">
      <c r="A48" s="35"/>
      <c r="B48" s="35"/>
      <c r="C48" s="35"/>
      <c r="D48" s="35"/>
      <c r="E48" s="35"/>
      <c r="F48" s="35"/>
      <c r="G48" s="35"/>
      <c r="H48" s="35"/>
      <c r="I48" s="35"/>
    </row>
    <row r="49" spans="1:9" x14ac:dyDescent="0.25">
      <c r="A49" s="35"/>
      <c r="B49" s="35"/>
      <c r="C49" s="35"/>
      <c r="D49" s="35"/>
      <c r="E49" s="35"/>
      <c r="F49" s="35"/>
      <c r="G49" s="35"/>
      <c r="H49" s="35"/>
      <c r="I49" s="35"/>
    </row>
    <row r="50" spans="1:9" x14ac:dyDescent="0.25">
      <c r="A50" s="35"/>
      <c r="B50" s="35"/>
      <c r="C50" s="35"/>
      <c r="D50" s="35"/>
      <c r="E50" s="35"/>
      <c r="F50" s="35"/>
      <c r="G50" s="35"/>
      <c r="H50" s="35"/>
      <c r="I50" s="35"/>
    </row>
    <row r="51" spans="1:9" x14ac:dyDescent="0.25">
      <c r="A51" s="35"/>
      <c r="B51" s="35"/>
      <c r="C51" s="35"/>
      <c r="D51" s="35"/>
      <c r="E51" s="35"/>
      <c r="F51" s="35"/>
      <c r="G51" s="35"/>
      <c r="H51" s="35"/>
      <c r="I51" s="35"/>
    </row>
    <row r="52" spans="1:9" x14ac:dyDescent="0.25">
      <c r="A52" s="35"/>
      <c r="B52" s="35"/>
      <c r="C52" s="35"/>
      <c r="D52" s="35"/>
      <c r="E52" s="35"/>
      <c r="F52" s="35"/>
      <c r="G52" s="35"/>
      <c r="H52" s="35"/>
      <c r="I52" s="35"/>
    </row>
    <row r="53" spans="1:9" x14ac:dyDescent="0.25">
      <c r="A53" s="35"/>
      <c r="B53" s="35"/>
      <c r="C53" s="35"/>
      <c r="D53" s="35"/>
      <c r="E53" s="35"/>
      <c r="F53" s="35"/>
      <c r="G53" s="35"/>
      <c r="H53" s="35"/>
      <c r="I53" s="35"/>
    </row>
    <row r="54" spans="1:9" x14ac:dyDescent="0.25">
      <c r="A54" s="35"/>
      <c r="B54" s="35"/>
      <c r="C54" s="35"/>
      <c r="D54" s="35"/>
      <c r="E54" s="35"/>
      <c r="F54" s="35"/>
      <c r="G54" s="35"/>
      <c r="H54" s="35"/>
      <c r="I54" s="35"/>
    </row>
    <row r="55" spans="1:9" x14ac:dyDescent="0.25">
      <c r="A55" s="35"/>
      <c r="B55" s="35"/>
      <c r="C55" s="35"/>
      <c r="D55" s="35"/>
      <c r="E55" s="35"/>
      <c r="F55" s="35"/>
      <c r="G55" s="35"/>
      <c r="H55" s="35"/>
      <c r="I55" s="35"/>
    </row>
    <row r="56" spans="1:9" x14ac:dyDescent="0.25">
      <c r="A56" s="35"/>
      <c r="B56" s="35"/>
      <c r="C56" s="35"/>
      <c r="D56" s="35"/>
      <c r="E56" s="35"/>
      <c r="F56" s="35"/>
      <c r="G56" s="35"/>
      <c r="H56" s="35"/>
      <c r="I56" s="35"/>
    </row>
    <row r="57" spans="1:9" x14ac:dyDescent="0.25">
      <c r="A57" s="35"/>
      <c r="B57" s="35"/>
      <c r="C57" s="35"/>
      <c r="D57" s="35"/>
      <c r="E57" s="35"/>
      <c r="F57" s="35"/>
      <c r="G57" s="35"/>
      <c r="H57" s="35"/>
      <c r="I57" s="35"/>
    </row>
    <row r="58" spans="1:9" x14ac:dyDescent="0.25">
      <c r="A58" s="35"/>
      <c r="B58" s="35"/>
      <c r="C58" s="35"/>
      <c r="D58" s="35"/>
      <c r="E58" s="35"/>
      <c r="F58" s="35"/>
      <c r="G58" s="35"/>
      <c r="H58" s="35"/>
      <c r="I58" s="35"/>
    </row>
    <row r="59" spans="1:9" x14ac:dyDescent="0.25">
      <c r="A59" s="35"/>
      <c r="B59" s="35"/>
      <c r="C59" s="35"/>
      <c r="D59" s="35"/>
      <c r="E59" s="35"/>
      <c r="F59" s="35"/>
      <c r="G59" s="35"/>
      <c r="H59" s="35"/>
      <c r="I59" s="35"/>
    </row>
    <row r="60" spans="1:9" x14ac:dyDescent="0.25">
      <c r="A60" s="35"/>
      <c r="B60" s="35"/>
      <c r="C60" s="35"/>
      <c r="D60" s="35"/>
      <c r="E60" s="35"/>
      <c r="F60" s="35"/>
      <c r="G60" s="35"/>
      <c r="H60" s="35"/>
      <c r="I60" s="35"/>
    </row>
    <row r="61" spans="1:9" x14ac:dyDescent="0.25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5" hidden="1" customHeight="1" x14ac:dyDescent="0.2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5" hidden="1" customHeight="1" x14ac:dyDescent="0.25">
      <c r="A63" s="35"/>
      <c r="B63" s="35"/>
      <c r="C63" s="35"/>
      <c r="D63" s="35"/>
      <c r="E63" s="35"/>
      <c r="F63" s="35"/>
      <c r="G63" s="35"/>
      <c r="H63" s="35"/>
      <c r="I63" s="35"/>
    </row>
    <row r="64" spans="1:9" ht="15" hidden="1" customHeight="1" x14ac:dyDescent="0.25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15" hidden="1" customHeight="1" x14ac:dyDescent="0.25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5" hidden="1" customHeight="1" x14ac:dyDescent="0.25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15" hidden="1" customHeight="1" x14ac:dyDescent="0.25">
      <c r="A67" s="35"/>
      <c r="B67" s="35"/>
      <c r="C67" s="35"/>
      <c r="D67" s="35"/>
      <c r="E67" s="35"/>
      <c r="F67" s="35"/>
      <c r="G67" s="35"/>
      <c r="H67" s="35"/>
      <c r="I67" s="35"/>
    </row>
    <row r="68" spans="1:9" x14ac:dyDescent="0.25"/>
    <row r="69" spans="1:9" x14ac:dyDescent="0.25"/>
    <row r="70" spans="1:9" x14ac:dyDescent="0.25"/>
    <row r="71" spans="1:9" x14ac:dyDescent="0.25"/>
    <row r="72" spans="1:9" x14ac:dyDescent="0.25"/>
    <row r="73" spans="1:9" x14ac:dyDescent="0.25"/>
    <row r="74" spans="1:9" x14ac:dyDescent="0.25"/>
    <row r="75" spans="1:9" x14ac:dyDescent="0.25"/>
    <row r="76" spans="1:9" x14ac:dyDescent="0.25"/>
    <row r="77" spans="1:9" x14ac:dyDescent="0.25"/>
    <row r="78" spans="1:9" x14ac:dyDescent="0.25"/>
  </sheetData>
  <mergeCells count="58">
    <mergeCell ref="A32:I32"/>
    <mergeCell ref="A31:I31"/>
    <mergeCell ref="A30:I30"/>
    <mergeCell ref="B27:I27"/>
    <mergeCell ref="B28:I28"/>
    <mergeCell ref="B29:I29"/>
    <mergeCell ref="A11:C11"/>
    <mergeCell ref="D11:F11"/>
    <mergeCell ref="G11:I11"/>
    <mergeCell ref="A13:C14"/>
    <mergeCell ref="A7:I7"/>
    <mergeCell ref="A9:I9"/>
    <mergeCell ref="A12:I12"/>
    <mergeCell ref="D14:I14"/>
    <mergeCell ref="A34:I34"/>
    <mergeCell ref="A33:I33"/>
    <mergeCell ref="A1:E1"/>
    <mergeCell ref="C2:I2"/>
    <mergeCell ref="E4:I4"/>
    <mergeCell ref="A5:I5"/>
    <mergeCell ref="A6:I6"/>
    <mergeCell ref="C3:I3"/>
    <mergeCell ref="A2:B2"/>
    <mergeCell ref="A3:B3"/>
    <mergeCell ref="A4:D4"/>
    <mergeCell ref="B20:C20"/>
    <mergeCell ref="A8:I8"/>
    <mergeCell ref="A18:I18"/>
    <mergeCell ref="A10:I10"/>
    <mergeCell ref="D13:I13"/>
    <mergeCell ref="D15:I15"/>
    <mergeCell ref="I21:I22"/>
    <mergeCell ref="H21:H22"/>
    <mergeCell ref="B25:C25"/>
    <mergeCell ref="D25:I25"/>
    <mergeCell ref="F21:F22"/>
    <mergeCell ref="B21:B22"/>
    <mergeCell ref="C21:C22"/>
    <mergeCell ref="D21:D22"/>
    <mergeCell ref="E21:E22"/>
    <mergeCell ref="A16:I16"/>
    <mergeCell ref="A21:A25"/>
    <mergeCell ref="A19:I19"/>
    <mergeCell ref="A17:I17"/>
    <mergeCell ref="A35:I35"/>
    <mergeCell ref="A36:H36"/>
    <mergeCell ref="A48:I67"/>
    <mergeCell ref="A42:I44"/>
    <mergeCell ref="A40:E41"/>
    <mergeCell ref="I40:I41"/>
    <mergeCell ref="A45:I45"/>
    <mergeCell ref="F41:H41"/>
    <mergeCell ref="A46:I46"/>
    <mergeCell ref="A47:I47"/>
    <mergeCell ref="F38:H40"/>
    <mergeCell ref="C39:D39"/>
    <mergeCell ref="A38:D38"/>
    <mergeCell ref="A39:B39"/>
  </mergeCells>
  <pageMargins left="0.25" right="0.25" top="0.75" bottom="0.75" header="0.3" footer="0.3"/>
  <pageSetup paperSize="9" orientation="portrait" r:id="rId1"/>
  <headerFooter>
    <oddFooter>&amp;RStrona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Arkusz2!$B$2:$B$3</xm:f>
          </x14:formula1>
          <xm:sqref>D20</xm:sqref>
        </x14:dataValidation>
        <x14:dataValidation type="list" allowBlank="1" showInputMessage="1" showErrorMessage="1">
          <x14:formula1>
            <xm:f>Arkusz2!$H$5:$H$8</xm:f>
          </x14:formula1>
          <xm:sqref>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2:H11"/>
  <sheetViews>
    <sheetView workbookViewId="0">
      <selection activeCell="E10" sqref="E10"/>
    </sheetView>
  </sheetViews>
  <sheetFormatPr defaultRowHeight="15" x14ac:dyDescent="0.25"/>
  <cols>
    <col min="5" max="5" width="24" customWidth="1"/>
  </cols>
  <sheetData>
    <row r="2" spans="2:8" x14ac:dyDescent="0.25">
      <c r="B2">
        <v>1</v>
      </c>
      <c r="C2" t="s">
        <v>16</v>
      </c>
    </row>
    <row r="3" spans="2:8" x14ac:dyDescent="0.25">
      <c r="B3">
        <v>2</v>
      </c>
      <c r="C3" t="s">
        <v>16</v>
      </c>
    </row>
    <row r="5" spans="2:8" ht="15" customHeight="1" x14ac:dyDescent="0.25">
      <c r="E5" s="3" t="s">
        <v>18</v>
      </c>
      <c r="F5" s="16">
        <v>0.1719</v>
      </c>
      <c r="H5">
        <v>23</v>
      </c>
    </row>
    <row r="6" spans="2:8" ht="15" customHeight="1" x14ac:dyDescent="0.25">
      <c r="E6" s="3" t="s">
        <v>17</v>
      </c>
      <c r="F6" s="16">
        <v>2.4500000000000001E-2</v>
      </c>
      <c r="H6">
        <v>8</v>
      </c>
    </row>
    <row r="7" spans="2:8" x14ac:dyDescent="0.25">
      <c r="E7" t="s">
        <v>23</v>
      </c>
      <c r="F7" s="17">
        <v>0.23</v>
      </c>
      <c r="H7">
        <v>5</v>
      </c>
    </row>
    <row r="8" spans="2:8" x14ac:dyDescent="0.25">
      <c r="E8" t="s">
        <v>27</v>
      </c>
      <c r="H8">
        <v>0</v>
      </c>
    </row>
    <row r="9" spans="2:8" x14ac:dyDescent="0.25">
      <c r="E9" t="s">
        <v>19</v>
      </c>
    </row>
    <row r="10" spans="2:8" x14ac:dyDescent="0.25">
      <c r="E10" t="s">
        <v>22</v>
      </c>
    </row>
    <row r="11" spans="2:8" x14ac:dyDescent="0.25">
      <c r="E11" t="s">
        <v>20</v>
      </c>
    </row>
  </sheetData>
  <sheetProtection algorithmName="SHA-512" hashValue="p2hJbz3j5ODpClHRtZW2XuxEBRh1LC2ji43Ypgs3gxi/1YTTabPZUgfkM4JhiK0GEEuO/EPCGSe+g8b99Fc3zQ==" saltValue="8aleca6rO5raNRuWKZ0B6Q==" spinCount="100000" sheet="1" objects="1" scenarios="1"/>
  <dataValidations count="1">
    <dataValidation type="list" allowBlank="1" showInputMessage="1" showErrorMessage="1" sqref="J5">
      <formula1>$H$5:$H$8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Nowacki</dc:creator>
  <cp:lastModifiedBy>Bednarz Katarzyna</cp:lastModifiedBy>
  <cp:lastPrinted>2023-01-31T07:19:19Z</cp:lastPrinted>
  <dcterms:created xsi:type="dcterms:W3CDTF">2022-02-14T07:11:12Z</dcterms:created>
  <dcterms:modified xsi:type="dcterms:W3CDTF">2024-01-19T07:51:48Z</dcterms:modified>
</cp:coreProperties>
</file>