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lumowska-Hatta\Desktop\ASIA\postepowania\2025\tonery oryginalne\"/>
    </mc:Choice>
  </mc:AlternateContent>
  <xr:revisionPtr revIDLastSave="0" documentId="13_ncr:1_{36D41C67-A98B-4B22-B4F1-6C507D9F82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G65" i="1" s="1"/>
  <c r="H65" i="1" s="1"/>
  <c r="F64" i="1"/>
  <c r="G64" i="1" s="1"/>
  <c r="H64" i="1" s="1"/>
  <c r="G63" i="1"/>
  <c r="H63" i="1" s="1"/>
  <c r="F63" i="1"/>
  <c r="F62" i="1"/>
  <c r="G62" i="1" s="1"/>
  <c r="H62" i="1" s="1"/>
  <c r="F61" i="1"/>
  <c r="G61" i="1" s="1"/>
  <c r="H61" i="1" s="1"/>
  <c r="F60" i="1"/>
  <c r="G60" i="1" s="1"/>
  <c r="H60" i="1" s="1"/>
  <c r="F59" i="1"/>
  <c r="G59" i="1" s="1"/>
  <c r="H59" i="1" s="1"/>
  <c r="F58" i="1"/>
  <c r="G58" i="1" s="1"/>
  <c r="H58" i="1" s="1"/>
  <c r="F57" i="1"/>
  <c r="G57" i="1" s="1"/>
  <c r="H57" i="1" s="1"/>
  <c r="F56" i="1"/>
  <c r="G56" i="1" s="1"/>
  <c r="H56" i="1" s="1"/>
  <c r="F55" i="1"/>
  <c r="G55" i="1" s="1"/>
  <c r="H55" i="1" s="1"/>
  <c r="F54" i="1"/>
  <c r="G54" i="1" s="1"/>
  <c r="H54" i="1" s="1"/>
  <c r="F53" i="1"/>
  <c r="G53" i="1" s="1"/>
  <c r="H53" i="1" s="1"/>
  <c r="F52" i="1"/>
  <c r="G52" i="1" s="1"/>
  <c r="H52" i="1" s="1"/>
  <c r="F51" i="1"/>
  <c r="G51" i="1" s="1"/>
  <c r="H51" i="1" s="1"/>
  <c r="F50" i="1"/>
  <c r="G50" i="1" s="1"/>
  <c r="H50" i="1" s="1"/>
  <c r="F49" i="1"/>
  <c r="G49" i="1" s="1"/>
  <c r="H49" i="1" s="1"/>
  <c r="F48" i="1"/>
  <c r="G48" i="1" s="1"/>
  <c r="H48" i="1" s="1"/>
  <c r="F47" i="1"/>
  <c r="G47" i="1" s="1"/>
  <c r="H47" i="1" s="1"/>
  <c r="F46" i="1"/>
  <c r="G46" i="1" s="1"/>
  <c r="H46" i="1" s="1"/>
  <c r="F45" i="1"/>
  <c r="G45" i="1" s="1"/>
  <c r="H45" i="1" s="1"/>
  <c r="F44" i="1"/>
  <c r="G44" i="1" s="1"/>
  <c r="H44" i="1" s="1"/>
  <c r="F43" i="1"/>
  <c r="G43" i="1" s="1"/>
  <c r="H43" i="1" s="1"/>
  <c r="F42" i="1"/>
  <c r="G42" i="1" s="1"/>
  <c r="H42" i="1" s="1"/>
  <c r="F41" i="1"/>
  <c r="G41" i="1" s="1"/>
  <c r="H41" i="1" s="1"/>
  <c r="F40" i="1"/>
  <c r="G40" i="1" s="1"/>
  <c r="H40" i="1" s="1"/>
  <c r="F39" i="1"/>
  <c r="G39" i="1" s="1"/>
  <c r="H39" i="1" s="1"/>
  <c r="F38" i="1"/>
  <c r="G38" i="1" s="1"/>
  <c r="H38" i="1" s="1"/>
  <c r="F37" i="1"/>
  <c r="G37" i="1" s="1"/>
  <c r="H37" i="1" s="1"/>
  <c r="F36" i="1"/>
  <c r="G36" i="1" s="1"/>
  <c r="H36" i="1" s="1"/>
  <c r="F35" i="1"/>
  <c r="G35" i="1" s="1"/>
  <c r="H35" i="1" s="1"/>
  <c r="F34" i="1"/>
  <c r="G34" i="1" s="1"/>
  <c r="H34" i="1" s="1"/>
  <c r="F33" i="1"/>
  <c r="G33" i="1" s="1"/>
  <c r="H33" i="1" s="1"/>
  <c r="F32" i="1"/>
  <c r="G32" i="1" s="1"/>
  <c r="H32" i="1" s="1"/>
  <c r="F31" i="1"/>
  <c r="G31" i="1" s="1"/>
  <c r="H31" i="1" s="1"/>
  <c r="F30" i="1"/>
  <c r="G30" i="1" s="1"/>
  <c r="H30" i="1" s="1"/>
  <c r="F29" i="1"/>
  <c r="G29" i="1" s="1"/>
  <c r="H29" i="1" s="1"/>
  <c r="F28" i="1"/>
  <c r="G28" i="1" s="1"/>
  <c r="H28" i="1" s="1"/>
  <c r="F27" i="1"/>
  <c r="G27" i="1" s="1"/>
  <c r="H27" i="1" s="1"/>
  <c r="F26" i="1"/>
  <c r="G26" i="1" s="1"/>
  <c r="H26" i="1" s="1"/>
  <c r="F25" i="1"/>
  <c r="G25" i="1" s="1"/>
  <c r="H25" i="1" s="1"/>
  <c r="F24" i="1"/>
  <c r="G24" i="1" s="1"/>
  <c r="H24" i="1" s="1"/>
  <c r="F23" i="1"/>
  <c r="G23" i="1" s="1"/>
  <c r="H23" i="1" s="1"/>
  <c r="F22" i="1"/>
  <c r="G22" i="1" s="1"/>
  <c r="H22" i="1" s="1"/>
  <c r="F21" i="1"/>
  <c r="G21" i="1" s="1"/>
  <c r="H2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H17" i="1" s="1"/>
  <c r="F16" i="1"/>
  <c r="G16" i="1" s="1"/>
  <c r="H16" i="1" s="1"/>
  <c r="F15" i="1"/>
  <c r="G15" i="1" s="1"/>
  <c r="H15" i="1" s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s="1"/>
  <c r="F10" i="1"/>
  <c r="G10" i="1" s="1"/>
  <c r="H10" i="1" s="1"/>
  <c r="F9" i="1"/>
  <c r="G9" i="1" s="1"/>
  <c r="H9" i="1" s="1"/>
  <c r="F8" i="1"/>
  <c r="G8" i="1" s="1"/>
  <c r="H8" i="1" s="1"/>
  <c r="G66" i="1" l="1"/>
  <c r="H66" i="1" s="1"/>
</calcChain>
</file>

<file path=xl/sharedStrings.xml><?xml version="1.0" encoding="utf-8"?>
<sst xmlns="http://schemas.openxmlformats.org/spreadsheetml/2006/main" count="136" uniqueCount="79">
  <si>
    <t>Lp</t>
  </si>
  <si>
    <t>jedn. miary</t>
  </si>
  <si>
    <t>przewidywana ilość</t>
  </si>
  <si>
    <t>cena jedn. brutto w [zł]</t>
  </si>
  <si>
    <t>sztuka</t>
  </si>
  <si>
    <t>wartość oferty brutto</t>
  </si>
  <si>
    <t>cena jedn. brutto w [zł] zaokr.</t>
  </si>
  <si>
    <t>wartość brutto w [zł] zaokr.</t>
  </si>
  <si>
    <t>wartość brutto w [zł] (kol. 4 x kol.6)</t>
  </si>
  <si>
    <t>Nazwa Drukarki, do której zamawiany jest ORYGINALNY toner</t>
  </si>
  <si>
    <t>Drukarka HP CP 1025 NW Color toner CE310A CZARNY</t>
  </si>
  <si>
    <t>Drukarka HP CP 1025 NW Color toner CE311A NIEBIESKI</t>
  </si>
  <si>
    <t>Drukarka HP CP 1025 NW Color toner CE312A ŻÓŁTY</t>
  </si>
  <si>
    <t>Drukarka HP CP 1025 NW Color toner CE313A CZERWONY</t>
  </si>
  <si>
    <t>Drukarka HP DESKjet Ink Advantage 2545 toner HP 650 CZARNY</t>
  </si>
  <si>
    <t>Drukarka HP DESKjet Ink Advantage 2545 toner HP 650 KOLOR</t>
  </si>
  <si>
    <t>Drukarka HP CLJ Enter M552 toner CF 360A CZARNY</t>
  </si>
  <si>
    <t>Drukarka HP CLJ Enter M552 toner CF 361A NIEBIESKI</t>
  </si>
  <si>
    <t>Drukarka HP CLJ Enter M552 toner CF 362A ŻÓŁTY</t>
  </si>
  <si>
    <t>Drukarka HP CLJ Enter M552 toner CF 363A CZERWONY</t>
  </si>
  <si>
    <t>Drukarka HP Color LaserJet Pro MFP M281fdn toner CF540A CZARNY</t>
  </si>
  <si>
    <t>Drukarka HP Color LaserJet Pro MFP M281fdn toner CF542A ŻÓŁTY</t>
  </si>
  <si>
    <t>Drukarka HP Color LaserJet Pro MFP M281fdn toner CF543A CZERWONY</t>
  </si>
  <si>
    <t>Drukarka HP Color LaserJet Pro MFP M281fdn toner CF541A NIEBIESKI</t>
  </si>
  <si>
    <t>PANASONIC KX-MB 2025 toner KX-FAT 411E CZARNY</t>
  </si>
  <si>
    <t>FORMULARZ OFERTOWY</t>
  </si>
  <si>
    <t>Załącznik nr 1 do zaproszenia</t>
  </si>
  <si>
    <t>……………………………………..</t>
  </si>
  <si>
    <t>pieczęć lub dane FIRMY</t>
  </si>
  <si>
    <t>Ponadto oświadczam (-y), że:</t>
  </si>
  <si>
    <r>
      <t>1)</t>
    </r>
    <r>
      <rPr>
        <sz val="8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oferowane ceny jednostkowe są cenami niezmiennymi do końca realizacji zamówienia,</t>
    </r>
  </si>
  <si>
    <r>
      <t>2)</t>
    </r>
    <r>
      <rPr>
        <sz val="8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zapoznaliśmy się z projektem umowy i nie wnosimy żadnych zastrzeżeń oraz zdobyliśmy konieczne informacje potrzebne do właściwego przygotowania oferty i wykonania zamówienia oraz zobowiązujemy się w przypadku wybrania naszej oferty do zawarcia umowy w miejscu i terminie wyznaczonym przez Zamawiającego.</t>
    </r>
  </si>
  <si>
    <t>…………………………………………………</t>
  </si>
  <si>
    <t>podpis Wykonawcy lub upełnomocnionego przedstawiciela Wykonawcy</t>
  </si>
  <si>
    <t>Drukarka HP OfficeJet Pro 7740 toner HP 953 czarny</t>
  </si>
  <si>
    <t>Drukarka HP OfficeJet Pro 7740 toner HP 953 niebieski</t>
  </si>
  <si>
    <t>Drukarka HP OfficeJet Pro 7740 toner HP 953 żółty</t>
  </si>
  <si>
    <t>Drukarka HP OfficeJet Pro 7740 toner HP 953 czerwony</t>
  </si>
  <si>
    <t xml:space="preserve">Drukarka HP Color LaserJet MFP M570dn toner CE 402A żółty </t>
  </si>
  <si>
    <t>Drukarka HP Color LaserJet MFP M570dn toner CE 403A czerwony</t>
  </si>
  <si>
    <t>Drukarka HP Color LaserJet MFP M570dn toner CE 401A niebieski</t>
  </si>
  <si>
    <t>Drukarka HP Color LaserJet MFP M570dn toner CE 400A czarny</t>
  </si>
  <si>
    <t>Drukarka HP LJ 351/451 toner CE410XC CZARNY</t>
  </si>
  <si>
    <t>Drukarka HP LJ 351/451 toner CE411AC NIEBIESKI</t>
  </si>
  <si>
    <t>Drukarka HP LJ 351/451 toner CE412AC ŻÓŁTY</t>
  </si>
  <si>
    <t>Drukarka HP LJ 351/451 toner CE413AC CZERWONY</t>
  </si>
  <si>
    <t>Drukarka XEROX C310 DNI toner C310 czarny</t>
  </si>
  <si>
    <t>Drukarka XEROX C310 DNI toner C310 niebieski</t>
  </si>
  <si>
    <t>Drukarka XEROX C310 DNI toner C310 czerwony</t>
  </si>
  <si>
    <t>Drukarka XEROX C310 DNI toner C310 żółty</t>
  </si>
  <si>
    <t>Drukarka HP CLJ PRO M477FDN toner CF 410A CZARNY</t>
  </si>
  <si>
    <t>Drukarka HP CLJ PRO M477FDN toner CF 411A NIEBIESKI</t>
  </si>
  <si>
    <t>Drukarka HP CLJ PRO M477FDN toner CF 412A ŻÓŁTY</t>
  </si>
  <si>
    <t>Drukarka HP CLJ PRO M477FDN toner CF 413A CZERWONY</t>
  </si>
  <si>
    <t>Drukarka HP LJ 2410/20/30 toner Q6511A</t>
  </si>
  <si>
    <t>Urządzenie wielofunkcyjne CANON IRADXC-3835, toner C- EXV 49 BK</t>
  </si>
  <si>
    <t>Urządzenie wielofunkcyjne CANON IRADXC-3835, toner C- EXV 49 C</t>
  </si>
  <si>
    <t>Urządzenie wielofunkcyjne CANON IRADXC-3835, toner C- EXV 49 Y</t>
  </si>
  <si>
    <t>Urządzenie wielofunkcyjne CANON IRADXC-3835, toner C- EXV 49 M</t>
  </si>
  <si>
    <t>Urządzenie wielofunkcyjne CANON TM-300, tusz PFI-120Y</t>
  </si>
  <si>
    <t>Urządzenie wielofunkcyjne CANON TM-300, tusz PFI-120C</t>
  </si>
  <si>
    <t>Urządzenie wielofunkcyjne CANON TM-300, tusz PFI-120MBK</t>
  </si>
  <si>
    <t>Urządzenie wielofunkcyjne CANON TM-300, tusz PFI-120BK</t>
  </si>
  <si>
    <t>Urządzenie wielofunkcyjne CANON TM-300, tusz PFI-120M</t>
  </si>
  <si>
    <t>Drukarka Canon i-SENSYS X C1333P, toner T12 BK</t>
  </si>
  <si>
    <t>Drukarka Canon i-SENSYS X C1333P, toner T12 C</t>
  </si>
  <si>
    <t>Drukarka Canon i-SENSYS X C1333P, toner T12 M</t>
  </si>
  <si>
    <t>Drukarka Canon i-SENSYS X C1333P, toner T12 Y</t>
  </si>
  <si>
    <t>Drukarka HP LJ PRO 203dw, toner CF230A</t>
  </si>
  <si>
    <t>Drukarka HP Color LaserJet Pro MFP M479dw toner W2030X</t>
  </si>
  <si>
    <t>Drukarka HP Color LaserJet Pro MFP M479dw toner W2031X</t>
  </si>
  <si>
    <t>Drukarka HP Color LaserJet Pro MFP M479dw toner W2033X</t>
  </si>
  <si>
    <t>Drukarka HP Color LaserJet Pro MFP M479dw toner W2032X</t>
  </si>
  <si>
    <t>Drukarka HP Color LJ PRO 400 M451 DN toner HP CE411A NIEBIESKI</t>
  </si>
  <si>
    <t>Drukarka HP Color LJ PRO 400 M451 DN toner HP CE412A ŻÓŁTY</t>
  </si>
  <si>
    <t>Drukarka HP Color LJ PRO 400 M451 DN toner HP CE413A CZERWONY</t>
  </si>
  <si>
    <t>Drukarka HP Color LJ PRO 400 M451 DN toner HP CE410X CZARNY</t>
  </si>
  <si>
    <t xml:space="preserve"> Dostawa oryginalnych tonerów do drukarek używanych w Urzędzie Miejskim w Czersku w 2025 roku</t>
  </si>
  <si>
    <t>UWAGA. Wykaz zawiera szacunkowe zapotrzebowanie na oryginalne tonery w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</si>
</sst>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4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justify" vertical="center"/>
    </xf>
    <xf numFmtId="0" fontId="8" fillId="0" borderId="0" xfId="0" applyFont="1"/>
    <xf numFmtId="0" fontId="2" fillId="0" borderId="0" xfId="0" applyFont="1"/>
    <xf numFmtId="0" fontId="0" fillId="0" borderId="0" xfId="0" applyProtection="1">
      <protection locked="0"/>
    </xf>
    <xf numFmtId="44" fontId="0" fillId="0" borderId="0" xfId="0" applyNumberFormat="1"/>
    <xf numFmtId="0" fontId="1" fillId="0" borderId="2" xfId="0" applyFont="1" applyBorder="1"/>
    <xf numFmtId="0" fontId="2" fillId="0" borderId="5" xfId="0" applyFont="1" applyBorder="1" applyAlignment="1">
      <alignment horizontal="right" wrapText="1"/>
    </xf>
    <xf numFmtId="164" fontId="2" fillId="0" borderId="5" xfId="0" applyNumberFormat="1" applyFont="1" applyBorder="1"/>
    <xf numFmtId="164" fontId="2" fillId="2" borderId="6" xfId="0" applyNumberFormat="1" applyFont="1" applyFill="1" applyBorder="1"/>
    <xf numFmtId="0" fontId="1" fillId="0" borderId="1" xfId="0" applyFont="1" applyBorder="1" applyAlignment="1">
      <alignment horizontal="center"/>
    </xf>
    <xf numFmtId="0" fontId="9" fillId="7" borderId="1" xfId="0" applyFont="1" applyFill="1" applyBorder="1"/>
    <xf numFmtId="0" fontId="9" fillId="3" borderId="1" xfId="0" applyFont="1" applyFill="1" applyBorder="1"/>
    <xf numFmtId="0" fontId="9" fillId="4" borderId="3" xfId="0" applyFont="1" applyFill="1" applyBorder="1"/>
    <xf numFmtId="0" fontId="9" fillId="4" borderId="1" xfId="0" applyFont="1" applyFill="1" applyBorder="1"/>
    <xf numFmtId="0" fontId="9" fillId="6" borderId="2" xfId="0" applyFont="1" applyFill="1" applyBorder="1"/>
    <xf numFmtId="0" fontId="9" fillId="9" borderId="2" xfId="0" applyFont="1" applyFill="1" applyBorder="1"/>
    <xf numFmtId="0" fontId="9" fillId="3" borderId="2" xfId="0" applyFont="1" applyFill="1" applyBorder="1"/>
    <xf numFmtId="0" fontId="9" fillId="10" borderId="1" xfId="0" applyFont="1" applyFill="1" applyBorder="1"/>
    <xf numFmtId="0" fontId="9" fillId="10" borderId="3" xfId="0" applyFont="1" applyFill="1" applyBorder="1"/>
    <xf numFmtId="0" fontId="9" fillId="11" borderId="2" xfId="0" applyFont="1" applyFill="1" applyBorder="1"/>
    <xf numFmtId="0" fontId="9" fillId="12" borderId="1" xfId="0" applyFont="1" applyFill="1" applyBorder="1"/>
    <xf numFmtId="0" fontId="11" fillId="0" borderId="0" xfId="0" applyFont="1"/>
    <xf numFmtId="0" fontId="9" fillId="3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horizontal="center" wrapText="1"/>
    </xf>
    <xf numFmtId="0" fontId="9" fillId="12" borderId="1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Protection="1">
      <protection locked="0"/>
    </xf>
    <xf numFmtId="164" fontId="9" fillId="4" borderId="1" xfId="0" applyNumberFormat="1" applyFont="1" applyFill="1" applyBorder="1"/>
    <xf numFmtId="164" fontId="9" fillId="4" borderId="2" xfId="0" applyNumberFormat="1" applyFont="1" applyFill="1" applyBorder="1"/>
    <xf numFmtId="164" fontId="9" fillId="8" borderId="1" xfId="0" applyNumberFormat="1" applyFont="1" applyFill="1" applyBorder="1" applyProtection="1">
      <protection locked="0"/>
    </xf>
    <xf numFmtId="164" fontId="9" fillId="8" borderId="1" xfId="0" applyNumberFormat="1" applyFont="1" applyFill="1" applyBorder="1"/>
    <xf numFmtId="164" fontId="9" fillId="8" borderId="2" xfId="0" applyNumberFormat="1" applyFont="1" applyFill="1" applyBorder="1"/>
    <xf numFmtId="164" fontId="9" fillId="7" borderId="1" xfId="0" applyNumberFormat="1" applyFont="1" applyFill="1" applyBorder="1" applyProtection="1">
      <protection locked="0"/>
    </xf>
    <xf numFmtId="164" fontId="9" fillId="7" borderId="1" xfId="0" applyNumberFormat="1" applyFont="1" applyFill="1" applyBorder="1"/>
    <xf numFmtId="164" fontId="9" fillId="7" borderId="2" xfId="0" applyNumberFormat="1" applyFont="1" applyFill="1" applyBorder="1"/>
    <xf numFmtId="164" fontId="9" fillId="9" borderId="1" xfId="0" applyNumberFormat="1" applyFont="1" applyFill="1" applyBorder="1" applyProtection="1">
      <protection locked="0"/>
    </xf>
    <xf numFmtId="164" fontId="9" fillId="9" borderId="5" xfId="0" applyNumberFormat="1" applyFont="1" applyFill="1" applyBorder="1"/>
    <xf numFmtId="164" fontId="9" fillId="9" borderId="2" xfId="0" applyNumberFormat="1" applyFont="1" applyFill="1" applyBorder="1"/>
    <xf numFmtId="164" fontId="9" fillId="9" borderId="1" xfId="0" applyNumberFormat="1" applyFont="1" applyFill="1" applyBorder="1"/>
    <xf numFmtId="164" fontId="9" fillId="5" borderId="1" xfId="0" applyNumberFormat="1" applyFont="1" applyFill="1" applyBorder="1" applyProtection="1">
      <protection locked="0"/>
    </xf>
    <xf numFmtId="164" fontId="9" fillId="5" borderId="5" xfId="0" applyNumberFormat="1" applyFont="1" applyFill="1" applyBorder="1"/>
    <xf numFmtId="164" fontId="9" fillId="5" borderId="2" xfId="0" applyNumberFormat="1" applyFont="1" applyFill="1" applyBorder="1"/>
    <xf numFmtId="164" fontId="9" fillId="5" borderId="1" xfId="0" applyNumberFormat="1" applyFont="1" applyFill="1" applyBorder="1"/>
    <xf numFmtId="164" fontId="9" fillId="3" borderId="1" xfId="0" applyNumberFormat="1" applyFont="1" applyFill="1" applyBorder="1" applyProtection="1">
      <protection locked="0"/>
    </xf>
    <xf numFmtId="164" fontId="9" fillId="3" borderId="5" xfId="0" applyNumberFormat="1" applyFont="1" applyFill="1" applyBorder="1"/>
    <xf numFmtId="164" fontId="9" fillId="3" borderId="2" xfId="0" applyNumberFormat="1" applyFont="1" applyFill="1" applyBorder="1"/>
    <xf numFmtId="164" fontId="9" fillId="3" borderId="1" xfId="0" applyNumberFormat="1" applyFont="1" applyFill="1" applyBorder="1"/>
    <xf numFmtId="164" fontId="9" fillId="6" borderId="1" xfId="0" applyNumberFormat="1" applyFont="1" applyFill="1" applyBorder="1" applyProtection="1">
      <protection locked="0"/>
    </xf>
    <xf numFmtId="164" fontId="9" fillId="6" borderId="5" xfId="0" applyNumberFormat="1" applyFont="1" applyFill="1" applyBorder="1"/>
    <xf numFmtId="164" fontId="9" fillId="6" borderId="2" xfId="0" applyNumberFormat="1" applyFont="1" applyFill="1" applyBorder="1"/>
    <xf numFmtId="164" fontId="9" fillId="6" borderId="1" xfId="0" applyNumberFormat="1" applyFont="1" applyFill="1" applyBorder="1"/>
    <xf numFmtId="164" fontId="9" fillId="10" borderId="1" xfId="0" applyNumberFormat="1" applyFont="1" applyFill="1" applyBorder="1" applyProtection="1">
      <protection locked="0"/>
    </xf>
    <xf numFmtId="164" fontId="9" fillId="10" borderId="1" xfId="0" applyNumberFormat="1" applyFont="1" applyFill="1" applyBorder="1"/>
    <xf numFmtId="164" fontId="9" fillId="10" borderId="2" xfId="0" applyNumberFormat="1" applyFont="1" applyFill="1" applyBorder="1"/>
    <xf numFmtId="164" fontId="9" fillId="11" borderId="1" xfId="0" applyNumberFormat="1" applyFont="1" applyFill="1" applyBorder="1" applyProtection="1">
      <protection locked="0"/>
    </xf>
    <xf numFmtId="164" fontId="9" fillId="11" borderId="5" xfId="0" applyNumberFormat="1" applyFont="1" applyFill="1" applyBorder="1"/>
    <xf numFmtId="164" fontId="9" fillId="11" borderId="2" xfId="0" applyNumberFormat="1" applyFont="1" applyFill="1" applyBorder="1"/>
    <xf numFmtId="164" fontId="9" fillId="11" borderId="1" xfId="0" applyNumberFormat="1" applyFont="1" applyFill="1" applyBorder="1"/>
    <xf numFmtId="164" fontId="9" fillId="12" borderId="1" xfId="0" applyNumberFormat="1" applyFont="1" applyFill="1" applyBorder="1"/>
    <xf numFmtId="164" fontId="9" fillId="12" borderId="2" xfId="0" applyNumberFormat="1" applyFont="1" applyFill="1" applyBorder="1"/>
    <xf numFmtId="164" fontId="9" fillId="12" borderId="0" xfId="0" applyNumberFormat="1" applyFont="1" applyFill="1"/>
    <xf numFmtId="0" fontId="1" fillId="12" borderId="1" xfId="0" applyFont="1" applyFill="1" applyBorder="1" applyAlignment="1">
      <alignment horizontal="right" wrapText="1"/>
    </xf>
    <xf numFmtId="0" fontId="1" fillId="12" borderId="1" xfId="0" applyFont="1" applyFill="1" applyBorder="1" applyAlignment="1">
      <alignment horizontal="left" wrapText="1"/>
    </xf>
    <xf numFmtId="0" fontId="9" fillId="12" borderId="1" xfId="0" applyFont="1" applyFill="1" applyBorder="1" applyAlignment="1">
      <alignment horizontal="center" wrapText="1"/>
    </xf>
    <xf numFmtId="0" fontId="9" fillId="12" borderId="2" xfId="0" applyFont="1" applyFill="1" applyBorder="1"/>
    <xf numFmtId="164" fontId="9" fillId="12" borderId="1" xfId="0" applyNumberFormat="1" applyFont="1" applyFill="1" applyBorder="1" applyProtection="1">
      <protection locked="0"/>
    </xf>
    <xf numFmtId="164" fontId="9" fillId="12" borderId="5" xfId="0" applyNumberFormat="1" applyFont="1" applyFill="1" applyBorder="1"/>
    <xf numFmtId="0" fontId="1" fillId="13" borderId="1" xfId="0" applyFont="1" applyFill="1" applyBorder="1" applyAlignment="1">
      <alignment horizontal="right" wrapText="1"/>
    </xf>
    <xf numFmtId="0" fontId="1" fillId="13" borderId="1" xfId="0" applyFont="1" applyFill="1" applyBorder="1" applyAlignment="1">
      <alignment horizontal="left" wrapText="1"/>
    </xf>
    <xf numFmtId="0" fontId="9" fillId="13" borderId="1" xfId="0" applyFont="1" applyFill="1" applyBorder="1" applyAlignment="1">
      <alignment horizontal="center" wrapText="1"/>
    </xf>
    <xf numFmtId="0" fontId="9" fillId="13" borderId="2" xfId="0" applyFont="1" applyFill="1" applyBorder="1"/>
    <xf numFmtId="164" fontId="9" fillId="13" borderId="1" xfId="0" applyNumberFormat="1" applyFont="1" applyFill="1" applyBorder="1" applyProtection="1">
      <protection locked="0"/>
    </xf>
    <xf numFmtId="164" fontId="9" fillId="13" borderId="5" xfId="0" applyNumberFormat="1" applyFont="1" applyFill="1" applyBorder="1"/>
    <xf numFmtId="164" fontId="9" fillId="13" borderId="2" xfId="0" applyNumberFormat="1" applyFont="1" applyFill="1" applyBorder="1"/>
    <xf numFmtId="164" fontId="9" fillId="13" borderId="1" xfId="0" applyNumberFormat="1" applyFont="1" applyFill="1" applyBorder="1"/>
    <xf numFmtId="0" fontId="9" fillId="13" borderId="1" xfId="0" applyFont="1" applyFill="1" applyBorder="1" applyAlignment="1">
      <alignment vertical="center" wrapText="1"/>
    </xf>
    <xf numFmtId="0" fontId="9" fillId="13" borderId="1" xfId="0" applyFont="1" applyFill="1" applyBorder="1" applyAlignment="1">
      <alignment wrapText="1"/>
    </xf>
    <xf numFmtId="0" fontId="1" fillId="14" borderId="1" xfId="0" applyFont="1" applyFill="1" applyBorder="1" applyAlignment="1">
      <alignment horizontal="right" wrapText="1"/>
    </xf>
    <xf numFmtId="0" fontId="1" fillId="14" borderId="1" xfId="0" applyFont="1" applyFill="1" applyBorder="1" applyAlignment="1">
      <alignment horizontal="left" wrapText="1"/>
    </xf>
    <xf numFmtId="0" fontId="9" fillId="14" borderId="1" xfId="0" applyFont="1" applyFill="1" applyBorder="1" applyAlignment="1">
      <alignment horizontal="center" wrapText="1"/>
    </xf>
    <xf numFmtId="0" fontId="9" fillId="14" borderId="2" xfId="0" applyFont="1" applyFill="1" applyBorder="1"/>
    <xf numFmtId="164" fontId="9" fillId="14" borderId="1" xfId="0" applyNumberFormat="1" applyFont="1" applyFill="1" applyBorder="1" applyProtection="1">
      <protection locked="0"/>
    </xf>
    <xf numFmtId="164" fontId="9" fillId="14" borderId="5" xfId="0" applyNumberFormat="1" applyFont="1" applyFill="1" applyBorder="1"/>
    <xf numFmtId="164" fontId="9" fillId="14" borderId="2" xfId="0" applyNumberFormat="1" applyFont="1" applyFill="1" applyBorder="1"/>
    <xf numFmtId="164" fontId="9" fillId="14" borderId="1" xfId="0" applyNumberFormat="1" applyFont="1" applyFill="1" applyBorder="1"/>
    <xf numFmtId="0" fontId="9" fillId="14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4"/>
  <sheetViews>
    <sheetView tabSelected="1" topLeftCell="A61" workbookViewId="0">
      <selection activeCell="B77" sqref="B77"/>
    </sheetView>
  </sheetViews>
  <sheetFormatPr defaultRowHeight="15" x14ac:dyDescent="0.25"/>
  <cols>
    <col min="1" max="1" width="6" customWidth="1"/>
    <col min="2" max="2" width="27.140625" customWidth="1"/>
    <col min="4" max="4" width="9.28515625" customWidth="1"/>
    <col min="5" max="6" width="10.28515625" customWidth="1"/>
    <col min="7" max="7" width="11.42578125" customWidth="1"/>
    <col min="8" max="8" width="11.7109375" customWidth="1"/>
  </cols>
  <sheetData>
    <row r="1" spans="1:13" x14ac:dyDescent="0.25">
      <c r="B1" s="7" t="s">
        <v>25</v>
      </c>
      <c r="F1" s="13" t="s">
        <v>26</v>
      </c>
    </row>
    <row r="3" spans="1:13" x14ac:dyDescent="0.25">
      <c r="A3" t="s">
        <v>27</v>
      </c>
    </row>
    <row r="4" spans="1:13" x14ac:dyDescent="0.25">
      <c r="A4" s="1" t="s">
        <v>28</v>
      </c>
      <c r="B4" s="7"/>
      <c r="C4" s="8"/>
      <c r="D4" s="8"/>
      <c r="E4" s="13"/>
      <c r="F4" s="13"/>
      <c r="G4" s="8"/>
      <c r="H4" s="8"/>
    </row>
    <row r="5" spans="1:13" x14ac:dyDescent="0.25">
      <c r="A5" s="32" t="s">
        <v>77</v>
      </c>
      <c r="B5" s="32"/>
      <c r="C5" s="32"/>
      <c r="D5" s="32"/>
      <c r="E5" s="32"/>
      <c r="F5" s="32"/>
      <c r="G5" s="32"/>
      <c r="H5" s="32"/>
    </row>
    <row r="6" spans="1:13" ht="45.75" x14ac:dyDescent="0.25">
      <c r="A6" s="2" t="s">
        <v>0</v>
      </c>
      <c r="B6" s="2" t="s">
        <v>9</v>
      </c>
      <c r="C6" s="2" t="s">
        <v>1</v>
      </c>
      <c r="D6" s="2" t="s">
        <v>2</v>
      </c>
      <c r="E6" s="2" t="s">
        <v>3</v>
      </c>
      <c r="F6" s="2" t="s">
        <v>6</v>
      </c>
      <c r="G6" s="2" t="s">
        <v>8</v>
      </c>
      <c r="H6" s="2" t="s">
        <v>7</v>
      </c>
      <c r="I6" s="10"/>
      <c r="J6" s="9"/>
    </row>
    <row r="7" spans="1:13" x14ac:dyDescent="0.25">
      <c r="A7" s="3">
        <v>1</v>
      </c>
      <c r="B7" s="3">
        <v>2</v>
      </c>
      <c r="C7" s="6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</row>
    <row r="8" spans="1:13" ht="22.5" x14ac:dyDescent="0.25">
      <c r="A8" s="34">
        <v>1</v>
      </c>
      <c r="B8" s="34" t="s">
        <v>76</v>
      </c>
      <c r="C8" s="35" t="s">
        <v>4</v>
      </c>
      <c r="D8" s="23">
        <v>7</v>
      </c>
      <c r="E8" s="53"/>
      <c r="F8" s="54">
        <f t="shared" ref="F8:F34" si="0">ROUND(E8,2)</f>
        <v>0</v>
      </c>
      <c r="G8" s="55">
        <f t="shared" ref="G8:G34" si="1">D8*F8</f>
        <v>0</v>
      </c>
      <c r="H8" s="54">
        <f t="shared" ref="H8:H34" si="2">ROUND(G8,2)</f>
        <v>0</v>
      </c>
    </row>
    <row r="9" spans="1:13" ht="22.5" x14ac:dyDescent="0.25">
      <c r="A9" s="34">
        <v>2</v>
      </c>
      <c r="B9" s="34" t="s">
        <v>73</v>
      </c>
      <c r="C9" s="35" t="s">
        <v>4</v>
      </c>
      <c r="D9" s="23">
        <v>5</v>
      </c>
      <c r="E9" s="53"/>
      <c r="F9" s="54">
        <f t="shared" si="0"/>
        <v>0</v>
      </c>
      <c r="G9" s="55">
        <f t="shared" si="1"/>
        <v>0</v>
      </c>
      <c r="H9" s="54">
        <f t="shared" si="2"/>
        <v>0</v>
      </c>
      <c r="K9" s="15"/>
      <c r="L9" s="15"/>
      <c r="M9" s="15"/>
    </row>
    <row r="10" spans="1:13" ht="22.5" x14ac:dyDescent="0.25">
      <c r="A10" s="34">
        <v>3</v>
      </c>
      <c r="B10" s="34" t="s">
        <v>74</v>
      </c>
      <c r="C10" s="35" t="s">
        <v>4</v>
      </c>
      <c r="D10" s="23">
        <v>5</v>
      </c>
      <c r="E10" s="53"/>
      <c r="F10" s="54">
        <f t="shared" si="0"/>
        <v>0</v>
      </c>
      <c r="G10" s="55">
        <f t="shared" si="1"/>
        <v>0</v>
      </c>
      <c r="H10" s="54">
        <f t="shared" si="2"/>
        <v>0</v>
      </c>
    </row>
    <row r="11" spans="1:13" ht="22.5" x14ac:dyDescent="0.25">
      <c r="A11" s="34">
        <v>4</v>
      </c>
      <c r="B11" s="34" t="s">
        <v>75</v>
      </c>
      <c r="C11" s="35" t="s">
        <v>4</v>
      </c>
      <c r="D11" s="24">
        <v>6</v>
      </c>
      <c r="E11" s="53"/>
      <c r="F11" s="54">
        <f t="shared" si="0"/>
        <v>0</v>
      </c>
      <c r="G11" s="55">
        <f t="shared" si="1"/>
        <v>0</v>
      </c>
      <c r="H11" s="54">
        <f t="shared" si="2"/>
        <v>0</v>
      </c>
    </row>
    <row r="12" spans="1:13" ht="22.5" x14ac:dyDescent="0.25">
      <c r="A12" s="33">
        <v>5</v>
      </c>
      <c r="B12" s="36" t="s">
        <v>42</v>
      </c>
      <c r="C12" s="37" t="s">
        <v>4</v>
      </c>
      <c r="D12" s="22">
        <v>8</v>
      </c>
      <c r="E12" s="56"/>
      <c r="F12" s="57">
        <f t="shared" si="0"/>
        <v>0</v>
      </c>
      <c r="G12" s="58">
        <f t="shared" si="1"/>
        <v>0</v>
      </c>
      <c r="H12" s="57">
        <f t="shared" si="2"/>
        <v>0</v>
      </c>
    </row>
    <row r="13" spans="1:13" ht="22.5" x14ac:dyDescent="0.25">
      <c r="A13" s="33">
        <v>6</v>
      </c>
      <c r="B13" s="36" t="s">
        <v>43</v>
      </c>
      <c r="C13" s="37" t="s">
        <v>4</v>
      </c>
      <c r="D13" s="22">
        <v>1</v>
      </c>
      <c r="E13" s="56"/>
      <c r="F13" s="57">
        <f t="shared" si="0"/>
        <v>0</v>
      </c>
      <c r="G13" s="58">
        <f t="shared" si="1"/>
        <v>0</v>
      </c>
      <c r="H13" s="57">
        <f t="shared" si="2"/>
        <v>0</v>
      </c>
    </row>
    <row r="14" spans="1:13" ht="22.5" x14ac:dyDescent="0.25">
      <c r="A14" s="33">
        <v>7</v>
      </c>
      <c r="B14" s="36" t="s">
        <v>44</v>
      </c>
      <c r="C14" s="37" t="s">
        <v>4</v>
      </c>
      <c r="D14" s="22">
        <v>1</v>
      </c>
      <c r="E14" s="56"/>
      <c r="F14" s="57">
        <f t="shared" si="0"/>
        <v>0</v>
      </c>
      <c r="G14" s="58">
        <f t="shared" si="1"/>
        <v>0</v>
      </c>
      <c r="H14" s="57">
        <f t="shared" si="2"/>
        <v>0</v>
      </c>
    </row>
    <row r="15" spans="1:13" ht="22.5" x14ac:dyDescent="0.25">
      <c r="A15" s="33">
        <v>8</v>
      </c>
      <c r="B15" s="36" t="s">
        <v>45</v>
      </c>
      <c r="C15" s="37" t="s">
        <v>4</v>
      </c>
      <c r="D15" s="22">
        <v>1</v>
      </c>
      <c r="E15" s="56"/>
      <c r="F15" s="57">
        <f t="shared" si="0"/>
        <v>0</v>
      </c>
      <c r="G15" s="58">
        <f t="shared" si="1"/>
        <v>0</v>
      </c>
      <c r="H15" s="57">
        <f t="shared" si="2"/>
        <v>0</v>
      </c>
    </row>
    <row r="16" spans="1:13" ht="22.5" x14ac:dyDescent="0.25">
      <c r="A16" s="38">
        <v>9</v>
      </c>
      <c r="B16" s="38" t="s">
        <v>10</v>
      </c>
      <c r="C16" s="39" t="s">
        <v>4</v>
      </c>
      <c r="D16" s="21">
        <v>2</v>
      </c>
      <c r="E16" s="59"/>
      <c r="F16" s="60">
        <f t="shared" si="0"/>
        <v>0</v>
      </c>
      <c r="G16" s="61">
        <f t="shared" si="1"/>
        <v>0</v>
      </c>
      <c r="H16" s="60">
        <f t="shared" si="2"/>
        <v>0</v>
      </c>
    </row>
    <row r="17" spans="1:8" ht="22.5" x14ac:dyDescent="0.25">
      <c r="A17" s="38">
        <v>10</v>
      </c>
      <c r="B17" s="38" t="s">
        <v>11</v>
      </c>
      <c r="C17" s="39" t="s">
        <v>4</v>
      </c>
      <c r="D17" s="21">
        <v>1</v>
      </c>
      <c r="E17" s="59"/>
      <c r="F17" s="60">
        <f t="shared" si="0"/>
        <v>0</v>
      </c>
      <c r="G17" s="61">
        <f t="shared" si="1"/>
        <v>0</v>
      </c>
      <c r="H17" s="60">
        <f t="shared" si="2"/>
        <v>0</v>
      </c>
    </row>
    <row r="18" spans="1:8" ht="22.5" x14ac:dyDescent="0.25">
      <c r="A18" s="38">
        <v>11</v>
      </c>
      <c r="B18" s="38" t="s">
        <v>12</v>
      </c>
      <c r="C18" s="39" t="s">
        <v>4</v>
      </c>
      <c r="D18" s="21">
        <v>1</v>
      </c>
      <c r="E18" s="59"/>
      <c r="F18" s="60">
        <f t="shared" si="0"/>
        <v>0</v>
      </c>
      <c r="G18" s="61">
        <f t="shared" si="1"/>
        <v>0</v>
      </c>
      <c r="H18" s="60">
        <f t="shared" si="2"/>
        <v>0</v>
      </c>
    </row>
    <row r="19" spans="1:8" ht="22.5" x14ac:dyDescent="0.25">
      <c r="A19" s="38">
        <v>12</v>
      </c>
      <c r="B19" s="38" t="s">
        <v>13</v>
      </c>
      <c r="C19" s="39" t="s">
        <v>4</v>
      </c>
      <c r="D19" s="21">
        <v>1</v>
      </c>
      <c r="E19" s="59"/>
      <c r="F19" s="60">
        <f t="shared" si="0"/>
        <v>0</v>
      </c>
      <c r="G19" s="61">
        <f t="shared" si="1"/>
        <v>0</v>
      </c>
      <c r="H19" s="60">
        <f t="shared" si="2"/>
        <v>0</v>
      </c>
    </row>
    <row r="20" spans="1:8" ht="22.5" x14ac:dyDescent="0.25">
      <c r="A20" s="40">
        <v>13</v>
      </c>
      <c r="B20" s="40" t="s">
        <v>16</v>
      </c>
      <c r="C20" s="41" t="s">
        <v>4</v>
      </c>
      <c r="D20" s="26">
        <v>5</v>
      </c>
      <c r="E20" s="62"/>
      <c r="F20" s="63">
        <f t="shared" si="0"/>
        <v>0</v>
      </c>
      <c r="G20" s="64">
        <f t="shared" si="1"/>
        <v>0</v>
      </c>
      <c r="H20" s="65">
        <f t="shared" si="2"/>
        <v>0</v>
      </c>
    </row>
    <row r="21" spans="1:8" ht="22.5" x14ac:dyDescent="0.25">
      <c r="A21" s="40">
        <v>14</v>
      </c>
      <c r="B21" s="40" t="s">
        <v>17</v>
      </c>
      <c r="C21" s="41" t="s">
        <v>4</v>
      </c>
      <c r="D21" s="26">
        <v>3</v>
      </c>
      <c r="E21" s="62"/>
      <c r="F21" s="63">
        <f t="shared" si="0"/>
        <v>0</v>
      </c>
      <c r="G21" s="64">
        <f t="shared" si="1"/>
        <v>0</v>
      </c>
      <c r="H21" s="65">
        <f t="shared" si="2"/>
        <v>0</v>
      </c>
    </row>
    <row r="22" spans="1:8" ht="22.5" x14ac:dyDescent="0.25">
      <c r="A22" s="40">
        <v>15</v>
      </c>
      <c r="B22" s="40" t="s">
        <v>18</v>
      </c>
      <c r="C22" s="41" t="s">
        <v>4</v>
      </c>
      <c r="D22" s="26">
        <v>3</v>
      </c>
      <c r="E22" s="62"/>
      <c r="F22" s="63">
        <f t="shared" si="0"/>
        <v>0</v>
      </c>
      <c r="G22" s="64">
        <f t="shared" si="1"/>
        <v>0</v>
      </c>
      <c r="H22" s="65">
        <f t="shared" si="2"/>
        <v>0</v>
      </c>
    </row>
    <row r="23" spans="1:8" ht="22.5" x14ac:dyDescent="0.25">
      <c r="A23" s="40">
        <v>16</v>
      </c>
      <c r="B23" s="40" t="s">
        <v>19</v>
      </c>
      <c r="C23" s="41" t="s">
        <v>4</v>
      </c>
      <c r="D23" s="26">
        <v>3</v>
      </c>
      <c r="E23" s="62"/>
      <c r="F23" s="63">
        <f t="shared" si="0"/>
        <v>0</v>
      </c>
      <c r="G23" s="64">
        <f t="shared" si="1"/>
        <v>0</v>
      </c>
      <c r="H23" s="65">
        <f t="shared" si="2"/>
        <v>0</v>
      </c>
    </row>
    <row r="24" spans="1:8" ht="22.5" x14ac:dyDescent="0.25">
      <c r="A24" s="42">
        <v>17</v>
      </c>
      <c r="B24" s="42" t="s">
        <v>20</v>
      </c>
      <c r="C24" s="43" t="s">
        <v>4</v>
      </c>
      <c r="D24" s="42">
        <v>4</v>
      </c>
      <c r="E24" s="66"/>
      <c r="F24" s="67">
        <f t="shared" si="0"/>
        <v>0</v>
      </c>
      <c r="G24" s="68">
        <f t="shared" si="1"/>
        <v>0</v>
      </c>
      <c r="H24" s="69">
        <f t="shared" si="2"/>
        <v>0</v>
      </c>
    </row>
    <row r="25" spans="1:8" ht="22.5" x14ac:dyDescent="0.25">
      <c r="A25" s="42">
        <v>18</v>
      </c>
      <c r="B25" s="42" t="s">
        <v>23</v>
      </c>
      <c r="C25" s="43" t="s">
        <v>4</v>
      </c>
      <c r="D25" s="42">
        <v>4</v>
      </c>
      <c r="E25" s="66"/>
      <c r="F25" s="67">
        <f t="shared" si="0"/>
        <v>0</v>
      </c>
      <c r="G25" s="68">
        <f t="shared" si="1"/>
        <v>0</v>
      </c>
      <c r="H25" s="69">
        <f t="shared" si="2"/>
        <v>0</v>
      </c>
    </row>
    <row r="26" spans="1:8" ht="22.5" x14ac:dyDescent="0.25">
      <c r="A26" s="42">
        <v>19</v>
      </c>
      <c r="B26" s="42" t="s">
        <v>21</v>
      </c>
      <c r="C26" s="43" t="s">
        <v>4</v>
      </c>
      <c r="D26" s="42">
        <v>4</v>
      </c>
      <c r="E26" s="66"/>
      <c r="F26" s="67">
        <f t="shared" si="0"/>
        <v>0</v>
      </c>
      <c r="G26" s="68">
        <f t="shared" si="1"/>
        <v>0</v>
      </c>
      <c r="H26" s="69">
        <f t="shared" si="2"/>
        <v>0</v>
      </c>
    </row>
    <row r="27" spans="1:8" ht="22.5" x14ac:dyDescent="0.25">
      <c r="A27" s="42">
        <v>20</v>
      </c>
      <c r="B27" s="42" t="s">
        <v>22</v>
      </c>
      <c r="C27" s="43" t="s">
        <v>4</v>
      </c>
      <c r="D27" s="42">
        <v>4</v>
      </c>
      <c r="E27" s="66"/>
      <c r="F27" s="67">
        <f t="shared" si="0"/>
        <v>0</v>
      </c>
      <c r="G27" s="68">
        <f t="shared" si="1"/>
        <v>0</v>
      </c>
      <c r="H27" s="69">
        <f t="shared" si="2"/>
        <v>0</v>
      </c>
    </row>
    <row r="28" spans="1:8" ht="22.5" x14ac:dyDescent="0.25">
      <c r="A28" s="33">
        <v>21</v>
      </c>
      <c r="B28" s="33" t="s">
        <v>24</v>
      </c>
      <c r="C28" s="44" t="s">
        <v>4</v>
      </c>
      <c r="D28" s="27">
        <v>1</v>
      </c>
      <c r="E28" s="70"/>
      <c r="F28" s="71">
        <f t="shared" si="0"/>
        <v>0</v>
      </c>
      <c r="G28" s="72">
        <f t="shared" si="1"/>
        <v>0</v>
      </c>
      <c r="H28" s="73">
        <f t="shared" si="2"/>
        <v>0</v>
      </c>
    </row>
    <row r="29" spans="1:8" ht="22.5" x14ac:dyDescent="0.25">
      <c r="A29" s="45">
        <v>22</v>
      </c>
      <c r="B29" s="45" t="s">
        <v>15</v>
      </c>
      <c r="C29" s="46" t="s">
        <v>4</v>
      </c>
      <c r="D29" s="25">
        <v>2</v>
      </c>
      <c r="E29" s="74"/>
      <c r="F29" s="75">
        <f>ROUND(E29,2)</f>
        <v>0</v>
      </c>
      <c r="G29" s="76">
        <f>D29*F29</f>
        <v>0</v>
      </c>
      <c r="H29" s="77">
        <f>ROUND(G29,2)</f>
        <v>0</v>
      </c>
    </row>
    <row r="30" spans="1:8" ht="22.5" x14ac:dyDescent="0.25">
      <c r="A30" s="45">
        <v>23</v>
      </c>
      <c r="B30" s="45" t="s">
        <v>14</v>
      </c>
      <c r="C30" s="46" t="s">
        <v>4</v>
      </c>
      <c r="D30" s="25">
        <v>2</v>
      </c>
      <c r="E30" s="74"/>
      <c r="F30" s="75">
        <f t="shared" si="0"/>
        <v>0</v>
      </c>
      <c r="G30" s="76">
        <f t="shared" si="1"/>
        <v>0</v>
      </c>
      <c r="H30" s="77">
        <f t="shared" si="2"/>
        <v>0</v>
      </c>
    </row>
    <row r="31" spans="1:8" ht="22.5" x14ac:dyDescent="0.25">
      <c r="A31" s="47">
        <v>24</v>
      </c>
      <c r="B31" s="47" t="s">
        <v>69</v>
      </c>
      <c r="C31" s="48" t="s">
        <v>4</v>
      </c>
      <c r="D31" s="28">
        <v>10</v>
      </c>
      <c r="E31" s="78"/>
      <c r="F31" s="79">
        <f t="shared" si="0"/>
        <v>0</v>
      </c>
      <c r="G31" s="80">
        <f t="shared" si="1"/>
        <v>0</v>
      </c>
      <c r="H31" s="79">
        <f t="shared" si="2"/>
        <v>0</v>
      </c>
    </row>
    <row r="32" spans="1:8" ht="22.5" x14ac:dyDescent="0.25">
      <c r="A32" s="47">
        <v>25</v>
      </c>
      <c r="B32" s="47" t="s">
        <v>70</v>
      </c>
      <c r="C32" s="48" t="s">
        <v>4</v>
      </c>
      <c r="D32" s="29">
        <v>6</v>
      </c>
      <c r="E32" s="78"/>
      <c r="F32" s="79">
        <f t="shared" si="0"/>
        <v>0</v>
      </c>
      <c r="G32" s="80">
        <f t="shared" si="1"/>
        <v>0</v>
      </c>
      <c r="H32" s="79">
        <f t="shared" si="2"/>
        <v>0</v>
      </c>
    </row>
    <row r="33" spans="1:8" ht="22.5" x14ac:dyDescent="0.25">
      <c r="A33" s="47">
        <v>26</v>
      </c>
      <c r="B33" s="47" t="s">
        <v>71</v>
      </c>
      <c r="C33" s="48" t="s">
        <v>4</v>
      </c>
      <c r="D33" s="29">
        <v>6</v>
      </c>
      <c r="E33" s="78"/>
      <c r="F33" s="79">
        <f>ROUND(E33,2)</f>
        <v>0</v>
      </c>
      <c r="G33" s="80">
        <f>D33*F33</f>
        <v>0</v>
      </c>
      <c r="H33" s="79">
        <f>ROUND(G33,2)</f>
        <v>0</v>
      </c>
    </row>
    <row r="34" spans="1:8" ht="22.5" x14ac:dyDescent="0.25">
      <c r="A34" s="47">
        <v>27</v>
      </c>
      <c r="B34" s="47" t="s">
        <v>72</v>
      </c>
      <c r="C34" s="48" t="s">
        <v>4</v>
      </c>
      <c r="D34" s="29">
        <v>6</v>
      </c>
      <c r="E34" s="78"/>
      <c r="F34" s="79">
        <f t="shared" si="0"/>
        <v>0</v>
      </c>
      <c r="G34" s="80">
        <f t="shared" si="1"/>
        <v>0</v>
      </c>
      <c r="H34" s="79">
        <f t="shared" si="2"/>
        <v>0</v>
      </c>
    </row>
    <row r="35" spans="1:8" ht="22.5" x14ac:dyDescent="0.25">
      <c r="A35" s="49">
        <v>28</v>
      </c>
      <c r="B35" s="49" t="s">
        <v>34</v>
      </c>
      <c r="C35" s="50" t="s">
        <v>4</v>
      </c>
      <c r="D35" s="30">
        <v>15</v>
      </c>
      <c r="E35" s="81"/>
      <c r="F35" s="82">
        <f>ROUND(E35,2)</f>
        <v>0</v>
      </c>
      <c r="G35" s="83">
        <f>D35*F35</f>
        <v>0</v>
      </c>
      <c r="H35" s="84">
        <f>ROUND(G35,2)</f>
        <v>0</v>
      </c>
    </row>
    <row r="36" spans="1:8" ht="22.5" x14ac:dyDescent="0.25">
      <c r="A36" s="49">
        <v>29</v>
      </c>
      <c r="B36" s="49" t="s">
        <v>35</v>
      </c>
      <c r="C36" s="50" t="s">
        <v>4</v>
      </c>
      <c r="D36" s="30">
        <v>8</v>
      </c>
      <c r="E36" s="81"/>
      <c r="F36" s="82">
        <f t="shared" ref="F36:F37" si="3">ROUND(E36,2)</f>
        <v>0</v>
      </c>
      <c r="G36" s="83">
        <f t="shared" ref="G36:G37" si="4">D36*F36</f>
        <v>0</v>
      </c>
      <c r="H36" s="84">
        <f t="shared" ref="H36:H37" si="5">ROUND(G36,2)</f>
        <v>0</v>
      </c>
    </row>
    <row r="37" spans="1:8" ht="22.5" x14ac:dyDescent="0.25">
      <c r="A37" s="49">
        <v>30</v>
      </c>
      <c r="B37" s="49" t="s">
        <v>36</v>
      </c>
      <c r="C37" s="50" t="s">
        <v>4</v>
      </c>
      <c r="D37" s="30">
        <v>8</v>
      </c>
      <c r="E37" s="81"/>
      <c r="F37" s="82">
        <f t="shared" si="3"/>
        <v>0</v>
      </c>
      <c r="G37" s="83">
        <f t="shared" si="4"/>
        <v>0</v>
      </c>
      <c r="H37" s="84">
        <f t="shared" si="5"/>
        <v>0</v>
      </c>
    </row>
    <row r="38" spans="1:8" ht="22.5" x14ac:dyDescent="0.25">
      <c r="A38" s="49">
        <v>31</v>
      </c>
      <c r="B38" s="49" t="s">
        <v>37</v>
      </c>
      <c r="C38" s="50" t="s">
        <v>4</v>
      </c>
      <c r="D38" s="30">
        <v>8</v>
      </c>
      <c r="E38" s="81"/>
      <c r="F38" s="82">
        <f>ROUND(E38,2)</f>
        <v>0</v>
      </c>
      <c r="G38" s="83">
        <f>D38*F38</f>
        <v>0</v>
      </c>
      <c r="H38" s="84">
        <f>ROUND(G38,2)</f>
        <v>0</v>
      </c>
    </row>
    <row r="39" spans="1:8" ht="22.5" x14ac:dyDescent="0.25">
      <c r="A39" s="51">
        <v>32</v>
      </c>
      <c r="B39" s="51" t="s">
        <v>38</v>
      </c>
      <c r="C39" s="52" t="s">
        <v>4</v>
      </c>
      <c r="D39" s="31">
        <v>2</v>
      </c>
      <c r="E39" s="85"/>
      <c r="F39" s="85">
        <f>ROUND(E39,2)</f>
        <v>0</v>
      </c>
      <c r="G39" s="86">
        <f>D39*F39</f>
        <v>0</v>
      </c>
      <c r="H39" s="85">
        <f>ROUND(G39,2)</f>
        <v>0</v>
      </c>
    </row>
    <row r="40" spans="1:8" ht="22.5" x14ac:dyDescent="0.25">
      <c r="A40" s="51">
        <v>33</v>
      </c>
      <c r="B40" s="51" t="s">
        <v>39</v>
      </c>
      <c r="C40" s="52" t="s">
        <v>4</v>
      </c>
      <c r="D40" s="31">
        <v>1</v>
      </c>
      <c r="E40" s="85"/>
      <c r="F40" s="85">
        <f>ROUND(E40,2)</f>
        <v>0</v>
      </c>
      <c r="G40" s="86">
        <f>D40*F40</f>
        <v>0</v>
      </c>
      <c r="H40" s="85">
        <f>ROUND(G40,2)</f>
        <v>0</v>
      </c>
    </row>
    <row r="41" spans="1:8" ht="22.5" x14ac:dyDescent="0.25">
      <c r="A41" s="51">
        <v>34</v>
      </c>
      <c r="B41" s="51" t="s">
        <v>40</v>
      </c>
      <c r="C41" s="52" t="s">
        <v>4</v>
      </c>
      <c r="D41" s="31">
        <v>1</v>
      </c>
      <c r="E41" s="85"/>
      <c r="F41" s="85">
        <f t="shared" ref="F41:F44" si="6">ROUND(E41,2)</f>
        <v>0</v>
      </c>
      <c r="G41" s="86">
        <f t="shared" ref="G41:G44" si="7">D41*F41</f>
        <v>0</v>
      </c>
      <c r="H41" s="85">
        <f t="shared" ref="H41:H44" si="8">ROUND(G41,2)</f>
        <v>0</v>
      </c>
    </row>
    <row r="42" spans="1:8" ht="22.5" x14ac:dyDescent="0.25">
      <c r="A42" s="51">
        <v>35</v>
      </c>
      <c r="B42" s="51" t="s">
        <v>41</v>
      </c>
      <c r="C42" s="52" t="s">
        <v>4</v>
      </c>
      <c r="D42" s="31">
        <v>1</v>
      </c>
      <c r="E42" s="87"/>
      <c r="F42" s="85">
        <f t="shared" si="6"/>
        <v>0</v>
      </c>
      <c r="G42" s="86">
        <f t="shared" si="7"/>
        <v>0</v>
      </c>
      <c r="H42" s="85">
        <f t="shared" si="8"/>
        <v>0</v>
      </c>
    </row>
    <row r="43" spans="1:8" ht="22.5" x14ac:dyDescent="0.25">
      <c r="A43" s="47">
        <v>36</v>
      </c>
      <c r="B43" s="47" t="s">
        <v>46</v>
      </c>
      <c r="C43" s="48" t="s">
        <v>4</v>
      </c>
      <c r="D43" s="28">
        <v>14</v>
      </c>
      <c r="E43" s="78"/>
      <c r="F43" s="79">
        <f t="shared" si="6"/>
        <v>0</v>
      </c>
      <c r="G43" s="80">
        <f t="shared" si="7"/>
        <v>0</v>
      </c>
      <c r="H43" s="79">
        <f t="shared" si="8"/>
        <v>0</v>
      </c>
    </row>
    <row r="44" spans="1:8" ht="22.5" x14ac:dyDescent="0.25">
      <c r="A44" s="47">
        <v>37</v>
      </c>
      <c r="B44" s="47" t="s">
        <v>47</v>
      </c>
      <c r="C44" s="48" t="s">
        <v>4</v>
      </c>
      <c r="D44" s="29">
        <v>6</v>
      </c>
      <c r="E44" s="78"/>
      <c r="F44" s="79">
        <f t="shared" si="6"/>
        <v>0</v>
      </c>
      <c r="G44" s="80">
        <f t="shared" si="7"/>
        <v>0</v>
      </c>
      <c r="H44" s="79">
        <f t="shared" si="8"/>
        <v>0</v>
      </c>
    </row>
    <row r="45" spans="1:8" ht="22.5" x14ac:dyDescent="0.25">
      <c r="A45" s="47">
        <v>38</v>
      </c>
      <c r="B45" s="47" t="s">
        <v>48</v>
      </c>
      <c r="C45" s="48" t="s">
        <v>4</v>
      </c>
      <c r="D45" s="29">
        <v>6</v>
      </c>
      <c r="E45" s="78"/>
      <c r="F45" s="79">
        <f>ROUND(E45,2)</f>
        <v>0</v>
      </c>
      <c r="G45" s="80">
        <f>D45*F45</f>
        <v>0</v>
      </c>
      <c r="H45" s="79">
        <f>ROUND(G45,2)</f>
        <v>0</v>
      </c>
    </row>
    <row r="46" spans="1:8" ht="22.5" x14ac:dyDescent="0.25">
      <c r="A46" s="47">
        <v>39</v>
      </c>
      <c r="B46" s="47" t="s">
        <v>49</v>
      </c>
      <c r="C46" s="48" t="s">
        <v>4</v>
      </c>
      <c r="D46" s="29">
        <v>6</v>
      </c>
      <c r="E46" s="78"/>
      <c r="F46" s="79">
        <f t="shared" ref="F46:F65" si="9">ROUND(E46,2)</f>
        <v>0</v>
      </c>
      <c r="G46" s="80">
        <f t="shared" ref="G46:G65" si="10">D46*F46</f>
        <v>0</v>
      </c>
      <c r="H46" s="79">
        <f t="shared" ref="H46:H65" si="11">ROUND(G46,2)</f>
        <v>0</v>
      </c>
    </row>
    <row r="47" spans="1:8" ht="22.5" x14ac:dyDescent="0.25">
      <c r="A47" s="40">
        <v>40</v>
      </c>
      <c r="B47" s="40" t="s">
        <v>50</v>
      </c>
      <c r="C47" s="41" t="s">
        <v>4</v>
      </c>
      <c r="D47" s="26">
        <v>2</v>
      </c>
      <c r="E47" s="62"/>
      <c r="F47" s="63">
        <f t="shared" si="9"/>
        <v>0</v>
      </c>
      <c r="G47" s="64">
        <f t="shared" si="10"/>
        <v>0</v>
      </c>
      <c r="H47" s="65">
        <f t="shared" si="11"/>
        <v>0</v>
      </c>
    </row>
    <row r="48" spans="1:8" ht="22.5" x14ac:dyDescent="0.25">
      <c r="A48" s="40">
        <v>41</v>
      </c>
      <c r="B48" s="40" t="s">
        <v>51</v>
      </c>
      <c r="C48" s="41" t="s">
        <v>4</v>
      </c>
      <c r="D48" s="26">
        <v>1</v>
      </c>
      <c r="E48" s="62"/>
      <c r="F48" s="63">
        <f t="shared" si="9"/>
        <v>0</v>
      </c>
      <c r="G48" s="64">
        <f t="shared" si="10"/>
        <v>0</v>
      </c>
      <c r="H48" s="65">
        <f t="shared" si="11"/>
        <v>0</v>
      </c>
    </row>
    <row r="49" spans="1:12" ht="22.5" x14ac:dyDescent="0.25">
      <c r="A49" s="40">
        <v>42</v>
      </c>
      <c r="B49" s="40" t="s">
        <v>52</v>
      </c>
      <c r="C49" s="41" t="s">
        <v>4</v>
      </c>
      <c r="D49" s="26">
        <v>1</v>
      </c>
      <c r="E49" s="62"/>
      <c r="F49" s="63">
        <f t="shared" si="9"/>
        <v>0</v>
      </c>
      <c r="G49" s="64">
        <f t="shared" si="10"/>
        <v>0</v>
      </c>
      <c r="H49" s="65">
        <f t="shared" si="11"/>
        <v>0</v>
      </c>
    </row>
    <row r="50" spans="1:12" ht="21.75" customHeight="1" x14ac:dyDescent="0.25">
      <c r="A50" s="40">
        <v>43</v>
      </c>
      <c r="B50" s="40" t="s">
        <v>53</v>
      </c>
      <c r="C50" s="41" t="s">
        <v>4</v>
      </c>
      <c r="D50" s="26">
        <v>1</v>
      </c>
      <c r="E50" s="62"/>
      <c r="F50" s="63">
        <f t="shared" si="9"/>
        <v>0</v>
      </c>
      <c r="G50" s="64">
        <f t="shared" si="10"/>
        <v>0</v>
      </c>
      <c r="H50" s="65">
        <f t="shared" si="11"/>
        <v>0</v>
      </c>
    </row>
    <row r="51" spans="1:12" ht="23.25" x14ac:dyDescent="0.25">
      <c r="A51" s="88">
        <v>44</v>
      </c>
      <c r="B51" s="89" t="s">
        <v>55</v>
      </c>
      <c r="C51" s="90" t="s">
        <v>4</v>
      </c>
      <c r="D51" s="91">
        <v>4</v>
      </c>
      <c r="E51" s="92"/>
      <c r="F51" s="93">
        <f t="shared" si="9"/>
        <v>0</v>
      </c>
      <c r="G51" s="86">
        <f t="shared" si="10"/>
        <v>0</v>
      </c>
      <c r="H51" s="85">
        <f t="shared" si="11"/>
        <v>0</v>
      </c>
    </row>
    <row r="52" spans="1:12" ht="23.25" x14ac:dyDescent="0.25">
      <c r="A52" s="88">
        <v>45</v>
      </c>
      <c r="B52" s="89" t="s">
        <v>56</v>
      </c>
      <c r="C52" s="90" t="s">
        <v>4</v>
      </c>
      <c r="D52" s="91">
        <v>2</v>
      </c>
      <c r="E52" s="92"/>
      <c r="F52" s="93">
        <f t="shared" si="9"/>
        <v>0</v>
      </c>
      <c r="G52" s="86">
        <f t="shared" si="10"/>
        <v>0</v>
      </c>
      <c r="H52" s="85">
        <f t="shared" si="11"/>
        <v>0</v>
      </c>
    </row>
    <row r="53" spans="1:12" ht="23.25" x14ac:dyDescent="0.25">
      <c r="A53" s="88">
        <v>46</v>
      </c>
      <c r="B53" s="89" t="s">
        <v>57</v>
      </c>
      <c r="C53" s="90" t="s">
        <v>4</v>
      </c>
      <c r="D53" s="91">
        <v>2</v>
      </c>
      <c r="E53" s="92"/>
      <c r="F53" s="93">
        <f t="shared" si="9"/>
        <v>0</v>
      </c>
      <c r="G53" s="86">
        <f t="shared" si="10"/>
        <v>0</v>
      </c>
      <c r="H53" s="85">
        <f t="shared" si="11"/>
        <v>0</v>
      </c>
    </row>
    <row r="54" spans="1:12" ht="23.25" x14ac:dyDescent="0.25">
      <c r="A54" s="88">
        <v>47</v>
      </c>
      <c r="B54" s="89" t="s">
        <v>58</v>
      </c>
      <c r="C54" s="90" t="s">
        <v>4</v>
      </c>
      <c r="D54" s="91">
        <v>2</v>
      </c>
      <c r="E54" s="92"/>
      <c r="F54" s="93">
        <f t="shared" si="9"/>
        <v>0</v>
      </c>
      <c r="G54" s="86">
        <f t="shared" si="10"/>
        <v>0</v>
      </c>
      <c r="H54" s="85">
        <f t="shared" si="11"/>
        <v>0</v>
      </c>
    </row>
    <row r="55" spans="1:12" ht="23.25" x14ac:dyDescent="0.25">
      <c r="A55" s="94">
        <v>48</v>
      </c>
      <c r="B55" s="95" t="s">
        <v>59</v>
      </c>
      <c r="C55" s="96" t="s">
        <v>4</v>
      </c>
      <c r="D55" s="97">
        <v>2</v>
      </c>
      <c r="E55" s="98"/>
      <c r="F55" s="99">
        <f t="shared" si="9"/>
        <v>0</v>
      </c>
      <c r="G55" s="100">
        <f t="shared" si="10"/>
        <v>0</v>
      </c>
      <c r="H55" s="101">
        <f t="shared" si="11"/>
        <v>0</v>
      </c>
    </row>
    <row r="56" spans="1:12" ht="23.25" x14ac:dyDescent="0.25">
      <c r="A56" s="94">
        <v>49</v>
      </c>
      <c r="B56" s="95" t="s">
        <v>60</v>
      </c>
      <c r="C56" s="96" t="s">
        <v>4</v>
      </c>
      <c r="D56" s="97">
        <v>2</v>
      </c>
      <c r="E56" s="98"/>
      <c r="F56" s="99">
        <f t="shared" si="9"/>
        <v>0</v>
      </c>
      <c r="G56" s="100">
        <f t="shared" si="10"/>
        <v>0</v>
      </c>
      <c r="H56" s="101">
        <f t="shared" si="11"/>
        <v>0</v>
      </c>
      <c r="L56" s="14"/>
    </row>
    <row r="57" spans="1:12" ht="23.25" x14ac:dyDescent="0.25">
      <c r="A57" s="94">
        <v>50</v>
      </c>
      <c r="B57" s="95" t="s">
        <v>61</v>
      </c>
      <c r="C57" s="96" t="s">
        <v>4</v>
      </c>
      <c r="D57" s="97">
        <v>2</v>
      </c>
      <c r="E57" s="98"/>
      <c r="F57" s="99">
        <f t="shared" si="9"/>
        <v>0</v>
      </c>
      <c r="G57" s="100">
        <f t="shared" si="10"/>
        <v>0</v>
      </c>
      <c r="H57" s="101">
        <f t="shared" si="11"/>
        <v>0</v>
      </c>
      <c r="L57" s="14"/>
    </row>
    <row r="58" spans="1:12" ht="23.25" x14ac:dyDescent="0.25">
      <c r="A58" s="94">
        <v>51</v>
      </c>
      <c r="B58" s="95" t="s">
        <v>62</v>
      </c>
      <c r="C58" s="96" t="s">
        <v>4</v>
      </c>
      <c r="D58" s="97">
        <v>2</v>
      </c>
      <c r="E58" s="98"/>
      <c r="F58" s="99">
        <f t="shared" si="9"/>
        <v>0</v>
      </c>
      <c r="G58" s="100">
        <f t="shared" si="10"/>
        <v>0</v>
      </c>
      <c r="H58" s="101">
        <f t="shared" si="11"/>
        <v>0</v>
      </c>
    </row>
    <row r="59" spans="1:12" ht="22.5" x14ac:dyDescent="0.25">
      <c r="A59" s="102">
        <v>52</v>
      </c>
      <c r="B59" s="102" t="s">
        <v>63</v>
      </c>
      <c r="C59" s="96" t="s">
        <v>4</v>
      </c>
      <c r="D59" s="103">
        <v>2</v>
      </c>
      <c r="E59" s="98"/>
      <c r="F59" s="99">
        <f t="shared" si="9"/>
        <v>0</v>
      </c>
      <c r="G59" s="100">
        <f t="shared" si="10"/>
        <v>0</v>
      </c>
      <c r="H59" s="101">
        <f t="shared" si="11"/>
        <v>0</v>
      </c>
    </row>
    <row r="60" spans="1:12" ht="48" customHeight="1" x14ac:dyDescent="0.25">
      <c r="A60" s="104">
        <v>53</v>
      </c>
      <c r="B60" s="105" t="s">
        <v>64</v>
      </c>
      <c r="C60" s="106" t="s">
        <v>4</v>
      </c>
      <c r="D60" s="107">
        <v>32</v>
      </c>
      <c r="E60" s="108"/>
      <c r="F60" s="109">
        <f t="shared" si="9"/>
        <v>0</v>
      </c>
      <c r="G60" s="110">
        <f t="shared" si="10"/>
        <v>0</v>
      </c>
      <c r="H60" s="111">
        <f t="shared" si="11"/>
        <v>0</v>
      </c>
    </row>
    <row r="61" spans="1:12" ht="48" customHeight="1" x14ac:dyDescent="0.25">
      <c r="A61" s="112">
        <v>54</v>
      </c>
      <c r="B61" s="105" t="s">
        <v>65</v>
      </c>
      <c r="C61" s="106" t="s">
        <v>4</v>
      </c>
      <c r="D61" s="107">
        <v>14</v>
      </c>
      <c r="E61" s="108"/>
      <c r="F61" s="109">
        <f t="shared" si="9"/>
        <v>0</v>
      </c>
      <c r="G61" s="110">
        <f t="shared" si="10"/>
        <v>0</v>
      </c>
      <c r="H61" s="111">
        <f t="shared" si="11"/>
        <v>0</v>
      </c>
    </row>
    <row r="62" spans="1:12" ht="23.25" x14ac:dyDescent="0.25">
      <c r="A62" s="104">
        <v>55</v>
      </c>
      <c r="B62" s="105" t="s">
        <v>66</v>
      </c>
      <c r="C62" s="106" t="s">
        <v>4</v>
      </c>
      <c r="D62" s="107">
        <v>10</v>
      </c>
      <c r="E62" s="108"/>
      <c r="F62" s="109">
        <f t="shared" si="9"/>
        <v>0</v>
      </c>
      <c r="G62" s="110">
        <f t="shared" si="10"/>
        <v>0</v>
      </c>
      <c r="H62" s="111">
        <f t="shared" si="11"/>
        <v>0</v>
      </c>
    </row>
    <row r="63" spans="1:12" ht="23.25" x14ac:dyDescent="0.25">
      <c r="A63" s="112">
        <v>56</v>
      </c>
      <c r="B63" s="105" t="s">
        <v>67</v>
      </c>
      <c r="C63" s="106" t="s">
        <v>4</v>
      </c>
      <c r="D63" s="107">
        <v>10</v>
      </c>
      <c r="E63" s="108"/>
      <c r="F63" s="109">
        <f t="shared" si="9"/>
        <v>0</v>
      </c>
      <c r="G63" s="110">
        <f t="shared" si="10"/>
        <v>0</v>
      </c>
      <c r="H63" s="111">
        <f t="shared" si="11"/>
        <v>0</v>
      </c>
    </row>
    <row r="64" spans="1:12" ht="22.5" x14ac:dyDescent="0.25">
      <c r="A64" s="88">
        <v>57</v>
      </c>
      <c r="B64" s="51" t="s">
        <v>68</v>
      </c>
      <c r="C64" s="90" t="s">
        <v>4</v>
      </c>
      <c r="D64" s="91">
        <v>10</v>
      </c>
      <c r="E64" s="92"/>
      <c r="F64" s="93">
        <f t="shared" si="9"/>
        <v>0</v>
      </c>
      <c r="G64" s="86">
        <f t="shared" si="10"/>
        <v>0</v>
      </c>
      <c r="H64" s="85">
        <f t="shared" si="11"/>
        <v>0</v>
      </c>
    </row>
    <row r="65" spans="1:8" ht="22.5" x14ac:dyDescent="0.25">
      <c r="A65" s="49">
        <v>58</v>
      </c>
      <c r="B65" s="49" t="s">
        <v>54</v>
      </c>
      <c r="C65" s="50" t="s">
        <v>4</v>
      </c>
      <c r="D65" s="30">
        <v>7</v>
      </c>
      <c r="E65" s="81"/>
      <c r="F65" s="82">
        <f t="shared" si="9"/>
        <v>0</v>
      </c>
      <c r="G65" s="83">
        <f t="shared" si="10"/>
        <v>0</v>
      </c>
      <c r="H65" s="84">
        <f t="shared" si="11"/>
        <v>0</v>
      </c>
    </row>
    <row r="66" spans="1:8" ht="34.5" x14ac:dyDescent="0.25">
      <c r="A66" s="20"/>
      <c r="B66" s="5"/>
      <c r="C66" s="4"/>
      <c r="D66" s="16"/>
      <c r="E66" s="5"/>
      <c r="F66" s="17" t="s">
        <v>5</v>
      </c>
      <c r="G66" s="18">
        <f>SUM(G8:G65)</f>
        <v>0</v>
      </c>
      <c r="H66" s="19">
        <f t="shared" ref="H66" si="12">ROUND(G66,2)</f>
        <v>0</v>
      </c>
    </row>
    <row r="67" spans="1:8" x14ac:dyDescent="0.25">
      <c r="A67" s="1"/>
      <c r="B67" s="1"/>
      <c r="C67" s="1"/>
      <c r="D67" s="1"/>
      <c r="E67" s="1"/>
      <c r="F67" s="1"/>
      <c r="G67" s="1"/>
    </row>
    <row r="68" spans="1:8" x14ac:dyDescent="0.25">
      <c r="A68" s="1" t="s">
        <v>78</v>
      </c>
      <c r="B68" s="1"/>
      <c r="C68" s="1"/>
      <c r="D68" s="1"/>
      <c r="E68" s="1"/>
      <c r="F68" s="1"/>
      <c r="G68" s="1"/>
    </row>
    <row r="69" spans="1:8" x14ac:dyDescent="0.25">
      <c r="A69" s="1"/>
      <c r="B69" s="11" t="s">
        <v>29</v>
      </c>
      <c r="C69" s="1"/>
      <c r="D69" s="1"/>
      <c r="E69" s="1"/>
      <c r="F69" s="1"/>
      <c r="G69" s="1"/>
    </row>
    <row r="70" spans="1:8" x14ac:dyDescent="0.25">
      <c r="A70" s="1"/>
      <c r="B70" s="113" t="s">
        <v>30</v>
      </c>
      <c r="C70" s="113"/>
      <c r="D70" s="113"/>
      <c r="E70" s="113"/>
      <c r="F70" s="113"/>
      <c r="G70" s="113"/>
    </row>
    <row r="71" spans="1:8" ht="47.25" customHeight="1" x14ac:dyDescent="0.25">
      <c r="A71" s="1"/>
      <c r="B71" s="114" t="s">
        <v>31</v>
      </c>
      <c r="C71" s="114"/>
      <c r="D71" s="114"/>
      <c r="E71" s="114"/>
      <c r="F71" s="114"/>
      <c r="G71" s="114"/>
    </row>
    <row r="72" spans="1:8" x14ac:dyDescent="0.25">
      <c r="A72" s="1"/>
      <c r="B72" s="1"/>
      <c r="C72" s="1"/>
      <c r="D72" s="1"/>
      <c r="E72" s="1"/>
      <c r="F72" s="1"/>
      <c r="G72" s="1"/>
    </row>
    <row r="73" spans="1:8" x14ac:dyDescent="0.25">
      <c r="A73" s="1"/>
      <c r="B73" s="1"/>
      <c r="C73" s="1"/>
      <c r="D73" s="1" t="s">
        <v>32</v>
      </c>
      <c r="E73" s="1"/>
      <c r="F73" s="1"/>
      <c r="G73" s="1"/>
    </row>
    <row r="74" spans="1:8" x14ac:dyDescent="0.25">
      <c r="A74" s="1"/>
      <c r="B74" s="1"/>
      <c r="C74" s="1"/>
      <c r="D74" s="1" t="s">
        <v>33</v>
      </c>
      <c r="E74" s="1"/>
      <c r="F74" s="1"/>
      <c r="G74" s="1"/>
    </row>
    <row r="75" spans="1:8" x14ac:dyDescent="0.25">
      <c r="A75" s="1"/>
      <c r="B75" s="1"/>
      <c r="C75" s="12"/>
      <c r="G75" s="1"/>
    </row>
    <row r="76" spans="1:8" x14ac:dyDescent="0.25">
      <c r="A76" s="1"/>
      <c r="B76" s="1"/>
      <c r="C76" s="1"/>
      <c r="D76" s="1"/>
      <c r="E76" s="1"/>
      <c r="F76" s="1"/>
      <c r="G76" s="1"/>
    </row>
    <row r="77" spans="1:8" x14ac:dyDescent="0.25">
      <c r="A77" s="1"/>
      <c r="B77" s="1"/>
      <c r="C77" s="1"/>
      <c r="D77" s="1"/>
      <c r="E77" s="1"/>
      <c r="F77" s="1"/>
      <c r="G77" s="1"/>
    </row>
    <row r="78" spans="1:8" x14ac:dyDescent="0.25">
      <c r="A78" s="1"/>
      <c r="B78" s="1"/>
      <c r="C78" s="1"/>
      <c r="D78" s="1"/>
      <c r="E78" s="1"/>
      <c r="F78" s="1"/>
      <c r="G78" s="1"/>
    </row>
    <row r="79" spans="1:8" x14ac:dyDescent="0.25">
      <c r="A79" s="1"/>
      <c r="B79" s="1"/>
      <c r="C79" s="1"/>
      <c r="D79" s="1"/>
      <c r="E79" s="1"/>
      <c r="F79" s="1"/>
      <c r="G79" s="1"/>
    </row>
    <row r="80" spans="1:8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</sheetData>
  <protectedRanges>
    <protectedRange password="B340" sqref="E8:F15 E29:F46" name="Rozstęp1"/>
  </protectedRanges>
  <mergeCells count="2">
    <mergeCell ref="B70:G70"/>
    <mergeCell ref="B71:G71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Rostankowska</dc:creator>
  <cp:lastModifiedBy>Joanna Blumowska-Hatta</cp:lastModifiedBy>
  <cp:lastPrinted>2024-10-28T06:25:42Z</cp:lastPrinted>
  <dcterms:created xsi:type="dcterms:W3CDTF">2014-12-15T13:01:37Z</dcterms:created>
  <dcterms:modified xsi:type="dcterms:W3CDTF">2024-10-28T06:27:14Z</dcterms:modified>
</cp:coreProperties>
</file>