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kochan\WKochan\ADATA UFD\CMUJ2024\"/>
    </mc:Choice>
  </mc:AlternateContent>
  <xr:revisionPtr revIDLastSave="0" documentId="8_{5461A025-65FB-4F27-8DA9-708875AD8383}" xr6:coauthVersionLast="47" xr6:coauthVersionMax="47" xr10:uidLastSave="{00000000-0000-0000-0000-000000000000}"/>
  <bookViews>
    <workbookView xWindow="3510" yWindow="3510" windowWidth="21600" windowHeight="11295" xr2:uid="{00000000-000D-0000-FFFF-FFFF00000000}"/>
  </bookViews>
  <sheets>
    <sheet name="Formularz" sheetId="5" r:id="rId1"/>
  </sheets>
  <definedNames>
    <definedName name="_xlnm.Print_Area" localSheetId="0">Formularz!$A$1:$F$36</definedName>
  </definedNames>
  <calcPr calcId="191029"/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" i="5"/>
  <c r="G32" i="5" l="1"/>
  <c r="F5" i="5"/>
  <c r="F30" i="5"/>
  <c r="F29" i="5"/>
  <c r="F28" i="5"/>
  <c r="F27" i="5"/>
  <c r="F23" i="5"/>
  <c r="F20" i="5"/>
  <c r="F19" i="5"/>
  <c r="F18" i="5"/>
  <c r="F17" i="5"/>
  <c r="F16" i="5"/>
  <c r="F15" i="5"/>
  <c r="F13" i="5"/>
  <c r="F12" i="5"/>
  <c r="F11" i="5"/>
  <c r="F9" i="5"/>
  <c r="F7" i="5"/>
  <c r="F6" i="5"/>
  <c r="F26" i="5" l="1"/>
  <c r="F22" i="5"/>
  <c r="F24" i="5"/>
  <c r="F31" i="5"/>
  <c r="F25" i="5" l="1"/>
  <c r="F4" i="5"/>
  <c r="F14" i="5"/>
  <c r="F8" i="5"/>
  <c r="F10" i="5"/>
  <c r="F21" i="5"/>
  <c r="F3" i="5" l="1"/>
</calcChain>
</file>

<file path=xl/sharedStrings.xml><?xml version="1.0" encoding="utf-8"?>
<sst xmlns="http://schemas.openxmlformats.org/spreadsheetml/2006/main" count="94" uniqueCount="39">
  <si>
    <t>Lp.</t>
  </si>
  <si>
    <t>Wartość brutto</t>
  </si>
  <si>
    <t>ALT</t>
  </si>
  <si>
    <t>AST</t>
  </si>
  <si>
    <t>Badanie audiometryczne</t>
  </si>
  <si>
    <t>Glukoza</t>
  </si>
  <si>
    <t>Glukoza test paskowy</t>
  </si>
  <si>
    <t>HBS</t>
  </si>
  <si>
    <t>HCV przeciwciała</t>
  </si>
  <si>
    <t>Kreatynina</t>
  </si>
  <si>
    <t>Morfologia krwi (pełna)</t>
  </si>
  <si>
    <t>Morfologia krwi (podstawowa)</t>
  </si>
  <si>
    <t>Porada lekarza medycyny pracy - badanie profilaktyczne</t>
  </si>
  <si>
    <t>Porada lekarza medycyny pracy - badanie kontrolne</t>
  </si>
  <si>
    <t>Retikulocyty</t>
  </si>
  <si>
    <t>Zdjęcie klatki piersiowej ap</t>
  </si>
  <si>
    <t>Stawka VAT</t>
  </si>
  <si>
    <t>Badania psychologiczne kierowców i wydanie orzeczenia psychologicznego</t>
  </si>
  <si>
    <t>Badanie pola widzenia</t>
  </si>
  <si>
    <t>Badanie spirometryczne z opisem dla firm z umową</t>
  </si>
  <si>
    <t>Usługa</t>
  </si>
  <si>
    <t>0,00</t>
  </si>
  <si>
    <t>Badanie widzenia zmierzchowego i wrażliwości olśnienia</t>
  </si>
  <si>
    <t>GGTP</t>
  </si>
  <si>
    <t>HBc</t>
  </si>
  <si>
    <t>Konsultacja psychologiczna kierowców</t>
  </si>
  <si>
    <t>Lipidogram (CHOL, HDL, LDL, TG)</t>
  </si>
  <si>
    <t>Ilość usług</t>
  </si>
  <si>
    <t xml:space="preserve">Wartość netto </t>
  </si>
  <si>
    <t>Mocz (badanie ogólne)</t>
  </si>
  <si>
    <t>Porada lekarza laryngologa - badanie profilaktyczne</t>
  </si>
  <si>
    <t>Badanie lekarskie o stanie zdrowia na potrzeby urlopu na poratowanie zdrowia - konsultacja lekarza medycyny pracy</t>
  </si>
  <si>
    <t>Porada lekarza okulisty - badanie profilaktyczne</t>
  </si>
  <si>
    <t>Próby wątrobowe (ALT, AST, BIL, GGTP)</t>
  </si>
  <si>
    <t>EKG</t>
  </si>
  <si>
    <t>Wartość ogółem brutto</t>
  </si>
  <si>
    <t>zw</t>
  </si>
  <si>
    <t>Formularz_cennik_1</t>
  </si>
  <si>
    <t>HIV Ag/Ab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</si>
</sst>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/>
    <xf numFmtId="2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 vertical="center" indent="1"/>
    </xf>
    <xf numFmtId="3" fontId="1" fillId="0" borderId="2" xfId="0" applyNumberFormat="1" applyFont="1" applyBorder="1" applyAlignment="1">
      <alignment horizontal="right" vertical="center" indent="1"/>
    </xf>
    <xf numFmtId="0" fontId="1" fillId="0" borderId="0" xfId="0" applyFont="1"/>
    <xf numFmtId="0" fontId="1" fillId="0" borderId="0" xfId="0" applyFont="1" applyAlignment="1">
      <alignment horizontal="left" vertical="top" indent="9"/>
    </xf>
    <xf numFmtId="0" fontId="1" fillId="0" borderId="3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1" fillId="0" borderId="8" xfId="0" applyFont="1" applyBorder="1" applyAlignment="1">
      <alignment horizontal="left" vertical="top" wrapText="1" indent="1"/>
    </xf>
    <xf numFmtId="2" fontId="1" fillId="0" borderId="2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 indent="1"/>
    </xf>
    <xf numFmtId="3" fontId="1" fillId="0" borderId="8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right" indent="1"/>
    </xf>
    <xf numFmtId="3" fontId="3" fillId="0" borderId="0" xfId="0" applyNumberFormat="1" applyFont="1" applyAlignment="1">
      <alignment horizontal="right" vertical="center" indent="1"/>
    </xf>
    <xf numFmtId="0" fontId="1" fillId="0" borderId="7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 indent="1"/>
    </xf>
    <xf numFmtId="0" fontId="1" fillId="0" borderId="5" xfId="0" applyFont="1" applyBorder="1"/>
    <xf numFmtId="9" fontId="1" fillId="0" borderId="2" xfId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 vertical="center" indent="1"/>
    </xf>
    <xf numFmtId="9" fontId="1" fillId="0" borderId="0" xfId="1" applyFont="1" applyFill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A40F1-0784-4935-81BE-CEBE87E9F44E}">
  <dimension ref="A1:H37"/>
  <sheetViews>
    <sheetView tabSelected="1" zoomScaleNormal="100" workbookViewId="0">
      <selection activeCell="B17" sqref="B17"/>
    </sheetView>
  </sheetViews>
  <sheetFormatPr defaultRowHeight="12" x14ac:dyDescent="0.2"/>
  <cols>
    <col min="1" max="1" width="4" style="9" bestFit="1" customWidth="1"/>
    <col min="2" max="2" width="62.140625" style="13" bestFit="1" customWidth="1"/>
    <col min="3" max="3" width="8.140625" style="29" customWidth="1"/>
    <col min="4" max="4" width="9.85546875" style="15" customWidth="1"/>
    <col min="5" max="5" width="10.28515625" style="16" bestFit="1" customWidth="1"/>
    <col min="6" max="6" width="10.42578125" style="15" customWidth="1"/>
    <col min="7" max="7" width="12.140625" style="15" customWidth="1"/>
    <col min="8" max="16384" width="9.140625" style="13"/>
  </cols>
  <sheetData>
    <row r="1" spans="1:7" ht="27" customHeight="1" thickBot="1" x14ac:dyDescent="0.25">
      <c r="A1" s="12"/>
      <c r="B1" s="12"/>
      <c r="C1" s="27"/>
      <c r="D1" s="41" t="s">
        <v>37</v>
      </c>
      <c r="E1" s="41"/>
      <c r="F1" s="41"/>
      <c r="G1" s="13"/>
    </row>
    <row r="2" spans="1:7" s="14" customFormat="1" ht="40.5" customHeight="1" thickBot="1" x14ac:dyDescent="0.3">
      <c r="A2" s="33" t="s">
        <v>0</v>
      </c>
      <c r="B2" s="36" t="s">
        <v>20</v>
      </c>
      <c r="C2" s="34" t="s">
        <v>27</v>
      </c>
      <c r="D2" s="34" t="s">
        <v>28</v>
      </c>
      <c r="E2" s="34" t="s">
        <v>16</v>
      </c>
      <c r="F2" s="33" t="s">
        <v>1</v>
      </c>
      <c r="G2" s="33" t="s">
        <v>35</v>
      </c>
    </row>
    <row r="3" spans="1:7" ht="12.75" customHeight="1" x14ac:dyDescent="0.2">
      <c r="A3" s="11">
        <v>1</v>
      </c>
      <c r="B3" s="17" t="s">
        <v>2</v>
      </c>
      <c r="C3" s="8">
        <v>312</v>
      </c>
      <c r="D3" s="20" t="s">
        <v>21</v>
      </c>
      <c r="E3" s="20" t="s">
        <v>36</v>
      </c>
      <c r="F3" s="25" t="str">
        <f t="shared" ref="F3:F31" si="0">D3</f>
        <v>0,00</v>
      </c>
      <c r="G3" s="25">
        <f>F3*C3</f>
        <v>0</v>
      </c>
    </row>
    <row r="4" spans="1:7" x14ac:dyDescent="0.2">
      <c r="A4" s="31">
        <v>2</v>
      </c>
      <c r="B4" s="17" t="s">
        <v>3</v>
      </c>
      <c r="C4" s="8">
        <v>292</v>
      </c>
      <c r="D4" s="20" t="s">
        <v>21</v>
      </c>
      <c r="E4" s="20" t="s">
        <v>36</v>
      </c>
      <c r="F4" s="25" t="str">
        <f t="shared" si="0"/>
        <v>0,00</v>
      </c>
      <c r="G4" s="25">
        <f t="shared" ref="G4:G31" si="1">F4*C4</f>
        <v>0</v>
      </c>
    </row>
    <row r="5" spans="1:7" x14ac:dyDescent="0.2">
      <c r="A5" s="11">
        <v>3</v>
      </c>
      <c r="B5" s="18" t="s">
        <v>18</v>
      </c>
      <c r="C5" s="8">
        <v>1</v>
      </c>
      <c r="D5" s="20" t="s">
        <v>21</v>
      </c>
      <c r="E5" s="20" t="s">
        <v>36</v>
      </c>
      <c r="F5" s="25" t="str">
        <f t="shared" si="0"/>
        <v>0,00</v>
      </c>
      <c r="G5" s="25">
        <f t="shared" si="1"/>
        <v>0</v>
      </c>
    </row>
    <row r="6" spans="1:7" x14ac:dyDescent="0.2">
      <c r="A6" s="31">
        <v>4</v>
      </c>
      <c r="B6" s="17" t="s">
        <v>17</v>
      </c>
      <c r="C6" s="8">
        <v>2</v>
      </c>
      <c r="D6" s="20" t="s">
        <v>21</v>
      </c>
      <c r="E6" s="38">
        <v>0.23</v>
      </c>
      <c r="F6" s="25" t="str">
        <f t="shared" si="0"/>
        <v>0,00</v>
      </c>
      <c r="G6" s="25">
        <f t="shared" si="1"/>
        <v>0</v>
      </c>
    </row>
    <row r="7" spans="1:7" x14ac:dyDescent="0.2">
      <c r="A7" s="11">
        <v>5</v>
      </c>
      <c r="B7" s="17" t="s">
        <v>4</v>
      </c>
      <c r="C7" s="8">
        <v>6</v>
      </c>
      <c r="D7" s="20" t="s">
        <v>21</v>
      </c>
      <c r="E7" s="20" t="s">
        <v>36</v>
      </c>
      <c r="F7" s="25" t="str">
        <f t="shared" si="0"/>
        <v>0,00</v>
      </c>
      <c r="G7" s="25">
        <f t="shared" si="1"/>
        <v>0</v>
      </c>
    </row>
    <row r="8" spans="1:7" x14ac:dyDescent="0.2">
      <c r="A8" s="31">
        <v>6</v>
      </c>
      <c r="B8" s="17" t="s">
        <v>19</v>
      </c>
      <c r="C8" s="8">
        <v>155</v>
      </c>
      <c r="D8" s="20" t="s">
        <v>21</v>
      </c>
      <c r="E8" s="20" t="s">
        <v>36</v>
      </c>
      <c r="F8" s="25" t="str">
        <f t="shared" si="0"/>
        <v>0,00</v>
      </c>
      <c r="G8" s="25">
        <f t="shared" si="1"/>
        <v>0</v>
      </c>
    </row>
    <row r="9" spans="1:7" x14ac:dyDescent="0.2">
      <c r="A9" s="11">
        <v>7</v>
      </c>
      <c r="B9" s="17" t="s">
        <v>22</v>
      </c>
      <c r="C9" s="8">
        <v>86</v>
      </c>
      <c r="D9" s="20" t="s">
        <v>21</v>
      </c>
      <c r="E9" s="20" t="s">
        <v>36</v>
      </c>
      <c r="F9" s="25" t="str">
        <f t="shared" si="0"/>
        <v>0,00</v>
      </c>
      <c r="G9" s="25">
        <f t="shared" si="1"/>
        <v>0</v>
      </c>
    </row>
    <row r="10" spans="1:7" x14ac:dyDescent="0.2">
      <c r="A10" s="31">
        <v>8</v>
      </c>
      <c r="B10" s="17" t="s">
        <v>34</v>
      </c>
      <c r="C10" s="8">
        <v>72</v>
      </c>
      <c r="D10" s="20" t="s">
        <v>21</v>
      </c>
      <c r="E10" s="20" t="s">
        <v>36</v>
      </c>
      <c r="F10" s="25" t="str">
        <f t="shared" si="0"/>
        <v>0,00</v>
      </c>
      <c r="G10" s="25">
        <f t="shared" si="1"/>
        <v>0</v>
      </c>
    </row>
    <row r="11" spans="1:7" x14ac:dyDescent="0.2">
      <c r="A11" s="11">
        <v>9</v>
      </c>
      <c r="B11" s="17" t="s">
        <v>23</v>
      </c>
      <c r="C11" s="8">
        <v>59</v>
      </c>
      <c r="D11" s="20" t="s">
        <v>21</v>
      </c>
      <c r="E11" s="20" t="s">
        <v>36</v>
      </c>
      <c r="F11" s="25" t="str">
        <f t="shared" si="0"/>
        <v>0,00</v>
      </c>
      <c r="G11" s="25">
        <f t="shared" si="1"/>
        <v>0</v>
      </c>
    </row>
    <row r="12" spans="1:7" x14ac:dyDescent="0.2">
      <c r="A12" s="31">
        <v>10</v>
      </c>
      <c r="B12" s="17" t="s">
        <v>5</v>
      </c>
      <c r="C12" s="8">
        <v>104</v>
      </c>
      <c r="D12" s="20" t="s">
        <v>21</v>
      </c>
      <c r="E12" s="20" t="s">
        <v>36</v>
      </c>
      <c r="F12" s="25" t="str">
        <f t="shared" si="0"/>
        <v>0,00</v>
      </c>
      <c r="G12" s="25">
        <f t="shared" si="1"/>
        <v>0</v>
      </c>
    </row>
    <row r="13" spans="1:7" x14ac:dyDescent="0.2">
      <c r="A13" s="11">
        <v>11</v>
      </c>
      <c r="B13" s="17" t="s">
        <v>6</v>
      </c>
      <c r="C13" s="8">
        <v>45</v>
      </c>
      <c r="D13" s="20" t="s">
        <v>21</v>
      </c>
      <c r="E13" s="20" t="s">
        <v>36</v>
      </c>
      <c r="F13" s="25" t="str">
        <f t="shared" si="0"/>
        <v>0,00</v>
      </c>
      <c r="G13" s="25">
        <f t="shared" si="1"/>
        <v>0</v>
      </c>
    </row>
    <row r="14" spans="1:7" x14ac:dyDescent="0.2">
      <c r="A14" s="31">
        <v>12</v>
      </c>
      <c r="B14" s="17" t="s">
        <v>24</v>
      </c>
      <c r="C14" s="8">
        <v>137</v>
      </c>
      <c r="D14" s="20" t="s">
        <v>21</v>
      </c>
      <c r="E14" s="20" t="s">
        <v>36</v>
      </c>
      <c r="F14" s="25" t="str">
        <f t="shared" si="0"/>
        <v>0,00</v>
      </c>
      <c r="G14" s="25">
        <f t="shared" si="1"/>
        <v>0</v>
      </c>
    </row>
    <row r="15" spans="1:7" x14ac:dyDescent="0.2">
      <c r="A15" s="11">
        <v>13</v>
      </c>
      <c r="B15" s="17" t="s">
        <v>7</v>
      </c>
      <c r="C15" s="8">
        <v>1</v>
      </c>
      <c r="D15" s="20" t="s">
        <v>21</v>
      </c>
      <c r="E15" s="20" t="s">
        <v>36</v>
      </c>
      <c r="F15" s="25" t="str">
        <f t="shared" si="0"/>
        <v>0,00</v>
      </c>
      <c r="G15" s="25">
        <f t="shared" si="1"/>
        <v>0</v>
      </c>
    </row>
    <row r="16" spans="1:7" x14ac:dyDescent="0.2">
      <c r="A16" s="31">
        <v>14</v>
      </c>
      <c r="B16" s="17" t="s">
        <v>8</v>
      </c>
      <c r="C16" s="8">
        <v>141</v>
      </c>
      <c r="D16" s="20" t="s">
        <v>21</v>
      </c>
      <c r="E16" s="20" t="s">
        <v>36</v>
      </c>
      <c r="F16" s="25" t="str">
        <f t="shared" si="0"/>
        <v>0,00</v>
      </c>
      <c r="G16" s="25">
        <f t="shared" si="1"/>
        <v>0</v>
      </c>
    </row>
    <row r="17" spans="1:8" x14ac:dyDescent="0.2">
      <c r="A17" s="11">
        <v>15</v>
      </c>
      <c r="B17" s="17" t="s">
        <v>38</v>
      </c>
      <c r="C17" s="8">
        <v>139</v>
      </c>
      <c r="D17" s="20" t="s">
        <v>21</v>
      </c>
      <c r="E17" s="20" t="s">
        <v>36</v>
      </c>
      <c r="F17" s="25" t="str">
        <f t="shared" si="0"/>
        <v>0,00</v>
      </c>
      <c r="G17" s="25">
        <f t="shared" si="1"/>
        <v>0</v>
      </c>
    </row>
    <row r="18" spans="1:8" x14ac:dyDescent="0.2">
      <c r="A18" s="31">
        <v>16</v>
      </c>
      <c r="B18" s="17" t="s">
        <v>9</v>
      </c>
      <c r="C18" s="8">
        <v>28</v>
      </c>
      <c r="D18" s="20" t="s">
        <v>21</v>
      </c>
      <c r="E18" s="20" t="s">
        <v>36</v>
      </c>
      <c r="F18" s="25" t="str">
        <f t="shared" si="0"/>
        <v>0,00</v>
      </c>
      <c r="G18" s="25">
        <f t="shared" si="1"/>
        <v>0</v>
      </c>
    </row>
    <row r="19" spans="1:8" x14ac:dyDescent="0.2">
      <c r="A19" s="11">
        <v>17</v>
      </c>
      <c r="B19" s="17" t="s">
        <v>25</v>
      </c>
      <c r="C19" s="8">
        <v>6</v>
      </c>
      <c r="D19" s="20" t="s">
        <v>21</v>
      </c>
      <c r="E19" s="20" t="s">
        <v>36</v>
      </c>
      <c r="F19" s="25" t="str">
        <f t="shared" si="0"/>
        <v>0,00</v>
      </c>
      <c r="G19" s="25">
        <f t="shared" si="1"/>
        <v>0</v>
      </c>
    </row>
    <row r="20" spans="1:8" x14ac:dyDescent="0.2">
      <c r="A20" s="31">
        <v>18</v>
      </c>
      <c r="B20" s="17" t="s">
        <v>26</v>
      </c>
      <c r="C20" s="8">
        <v>51</v>
      </c>
      <c r="D20" s="20" t="s">
        <v>21</v>
      </c>
      <c r="E20" s="20" t="s">
        <v>36</v>
      </c>
      <c r="F20" s="25" t="str">
        <f t="shared" si="0"/>
        <v>0,00</v>
      </c>
      <c r="G20" s="25">
        <f t="shared" si="1"/>
        <v>0</v>
      </c>
    </row>
    <row r="21" spans="1:8" x14ac:dyDescent="0.2">
      <c r="A21" s="11">
        <v>19</v>
      </c>
      <c r="B21" s="17" t="s">
        <v>29</v>
      </c>
      <c r="C21" s="8">
        <v>636</v>
      </c>
      <c r="D21" s="20" t="s">
        <v>21</v>
      </c>
      <c r="E21" s="20" t="s">
        <v>36</v>
      </c>
      <c r="F21" s="25" t="str">
        <f t="shared" si="0"/>
        <v>0,00</v>
      </c>
      <c r="G21" s="25">
        <f t="shared" si="1"/>
        <v>0</v>
      </c>
    </row>
    <row r="22" spans="1:8" x14ac:dyDescent="0.2">
      <c r="A22" s="31">
        <v>20</v>
      </c>
      <c r="B22" s="17" t="s">
        <v>10</v>
      </c>
      <c r="C22" s="8">
        <v>28</v>
      </c>
      <c r="D22" s="20" t="s">
        <v>21</v>
      </c>
      <c r="E22" s="20" t="s">
        <v>36</v>
      </c>
      <c r="F22" s="25" t="str">
        <f t="shared" si="0"/>
        <v>0,00</v>
      </c>
      <c r="G22" s="25">
        <f t="shared" si="1"/>
        <v>0</v>
      </c>
    </row>
    <row r="23" spans="1:8" x14ac:dyDescent="0.2">
      <c r="A23" s="11">
        <v>21</v>
      </c>
      <c r="B23" s="17" t="s">
        <v>11</v>
      </c>
      <c r="C23" s="8">
        <v>653</v>
      </c>
      <c r="D23" s="20" t="s">
        <v>21</v>
      </c>
      <c r="E23" s="20" t="s">
        <v>36</v>
      </c>
      <c r="F23" s="25" t="str">
        <f t="shared" si="0"/>
        <v>0,00</v>
      </c>
      <c r="G23" s="25">
        <f t="shared" si="1"/>
        <v>0</v>
      </c>
    </row>
    <row r="24" spans="1:8" x14ac:dyDescent="0.2">
      <c r="A24" s="31">
        <v>22</v>
      </c>
      <c r="B24" s="17" t="s">
        <v>30</v>
      </c>
      <c r="C24" s="8">
        <v>45</v>
      </c>
      <c r="D24" s="20" t="s">
        <v>21</v>
      </c>
      <c r="E24" s="20" t="s">
        <v>36</v>
      </c>
      <c r="F24" s="25" t="str">
        <f t="shared" si="0"/>
        <v>0,00</v>
      </c>
      <c r="G24" s="25">
        <f t="shared" si="1"/>
        <v>0</v>
      </c>
    </row>
    <row r="25" spans="1:8" x14ac:dyDescent="0.2">
      <c r="A25" s="11">
        <v>23</v>
      </c>
      <c r="B25" s="17" t="s">
        <v>12</v>
      </c>
      <c r="C25" s="8">
        <v>1000</v>
      </c>
      <c r="D25" s="20" t="s">
        <v>21</v>
      </c>
      <c r="E25" s="20" t="s">
        <v>36</v>
      </c>
      <c r="F25" s="25" t="str">
        <f t="shared" si="0"/>
        <v>0,00</v>
      </c>
      <c r="G25" s="25">
        <f t="shared" si="1"/>
        <v>0</v>
      </c>
    </row>
    <row r="26" spans="1:8" x14ac:dyDescent="0.2">
      <c r="A26" s="31">
        <v>24</v>
      </c>
      <c r="B26" s="17" t="s">
        <v>13</v>
      </c>
      <c r="C26" s="8">
        <v>97</v>
      </c>
      <c r="D26" s="20" t="s">
        <v>21</v>
      </c>
      <c r="E26" s="20" t="s">
        <v>36</v>
      </c>
      <c r="F26" s="25" t="str">
        <f t="shared" si="0"/>
        <v>0,00</v>
      </c>
      <c r="G26" s="25">
        <f t="shared" si="1"/>
        <v>0</v>
      </c>
    </row>
    <row r="27" spans="1:8" x14ac:dyDescent="0.2">
      <c r="A27" s="11">
        <v>25</v>
      </c>
      <c r="B27" s="17" t="s">
        <v>32</v>
      </c>
      <c r="C27" s="8">
        <v>224</v>
      </c>
      <c r="D27" s="20" t="s">
        <v>21</v>
      </c>
      <c r="E27" s="20" t="s">
        <v>36</v>
      </c>
      <c r="F27" s="25" t="str">
        <f t="shared" si="0"/>
        <v>0,00</v>
      </c>
      <c r="G27" s="25">
        <f t="shared" si="1"/>
        <v>0</v>
      </c>
    </row>
    <row r="28" spans="1:8" x14ac:dyDescent="0.2">
      <c r="A28" s="31">
        <v>26</v>
      </c>
      <c r="B28" s="17" t="s">
        <v>33</v>
      </c>
      <c r="C28" s="8">
        <v>31</v>
      </c>
      <c r="D28" s="20" t="s">
        <v>21</v>
      </c>
      <c r="E28" s="20" t="s">
        <v>36</v>
      </c>
      <c r="F28" s="25" t="str">
        <f t="shared" si="0"/>
        <v>0,00</v>
      </c>
      <c r="G28" s="25">
        <f t="shared" si="1"/>
        <v>0</v>
      </c>
    </row>
    <row r="29" spans="1:8" x14ac:dyDescent="0.2">
      <c r="A29" s="11">
        <v>27</v>
      </c>
      <c r="B29" s="17" t="s">
        <v>14</v>
      </c>
      <c r="C29" s="8">
        <v>11</v>
      </c>
      <c r="D29" s="20" t="s">
        <v>21</v>
      </c>
      <c r="E29" s="20" t="s">
        <v>36</v>
      </c>
      <c r="F29" s="25" t="str">
        <f t="shared" si="0"/>
        <v>0,00</v>
      </c>
      <c r="G29" s="25">
        <f t="shared" si="1"/>
        <v>0</v>
      </c>
    </row>
    <row r="30" spans="1:8" x14ac:dyDescent="0.2">
      <c r="A30" s="31">
        <v>28</v>
      </c>
      <c r="B30" s="17" t="s">
        <v>15</v>
      </c>
      <c r="C30" s="8">
        <v>23</v>
      </c>
      <c r="D30" s="20" t="s">
        <v>21</v>
      </c>
      <c r="E30" s="20" t="s">
        <v>36</v>
      </c>
      <c r="F30" s="25" t="str">
        <f t="shared" si="0"/>
        <v>0,00</v>
      </c>
      <c r="G30" s="25">
        <f t="shared" si="1"/>
        <v>0</v>
      </c>
    </row>
    <row r="31" spans="1:8" ht="24.75" thickBot="1" x14ac:dyDescent="0.25">
      <c r="A31" s="35">
        <v>29</v>
      </c>
      <c r="B31" s="19" t="s">
        <v>31</v>
      </c>
      <c r="C31" s="28">
        <v>2</v>
      </c>
      <c r="D31" s="21" t="s">
        <v>21</v>
      </c>
      <c r="E31" s="21" t="s">
        <v>36</v>
      </c>
      <c r="F31" s="26" t="str">
        <f t="shared" si="0"/>
        <v>0,00</v>
      </c>
      <c r="G31" s="25">
        <f t="shared" si="1"/>
        <v>0</v>
      </c>
    </row>
    <row r="32" spans="1:8" s="9" customFormat="1" ht="18.75" customHeight="1" thickBot="1" x14ac:dyDescent="0.25">
      <c r="B32" s="10"/>
      <c r="C32" s="39"/>
      <c r="D32" s="23"/>
      <c r="E32" s="40"/>
      <c r="F32" s="23"/>
      <c r="G32" s="32">
        <f>SUM(G3:G31)</f>
        <v>0</v>
      </c>
      <c r="H32" s="37"/>
    </row>
    <row r="33" spans="1:7" s="5" customFormat="1" ht="18.75" customHeight="1" x14ac:dyDescent="0.25">
      <c r="B33" s="4"/>
      <c r="C33" s="7"/>
      <c r="D33" s="22"/>
      <c r="E33" s="6"/>
      <c r="F33" s="22"/>
      <c r="G33" s="22"/>
    </row>
    <row r="34" spans="1:7" x14ac:dyDescent="0.2">
      <c r="A34" s="1"/>
      <c r="B34" s="2"/>
      <c r="C34" s="7"/>
      <c r="D34" s="23"/>
      <c r="E34" s="24"/>
      <c r="F34" s="23"/>
      <c r="G34" s="23"/>
    </row>
    <row r="35" spans="1:7" s="5" customFormat="1" ht="13.5" x14ac:dyDescent="0.25">
      <c r="A35" s="1"/>
      <c r="C35" s="7"/>
      <c r="D35" s="3"/>
      <c r="E35" s="6"/>
      <c r="F35" s="3"/>
      <c r="G35" s="3"/>
    </row>
    <row r="37" spans="1:7" x14ac:dyDescent="0.2">
      <c r="C37" s="30"/>
    </row>
  </sheetData>
  <mergeCells count="1">
    <mergeCell ref="D1:F1"/>
  </mergeCells>
  <pageMargins left="0.7" right="0.7" top="0.75" bottom="0.75" header="0.3" footer="0.3"/>
  <pageSetup paperSize="9" scale="83" orientation="portrait" r:id="rId1"/>
  <colBreaks count="1" manualBreakCount="1">
    <brk id="6" max="1048575" man="1"/>
  </colBreaks>
  <ignoredErrors>
    <ignoredError sqref="D3:D6 D24 D25:D27 D28 D10:D17 D30 D29 D8 D31 D18:D20 D9 D21:D23 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Raś Karolina</dc:creator>
  <cp:lastModifiedBy>Wojciech Kochan</cp:lastModifiedBy>
  <cp:lastPrinted>2023-07-26T09:40:03Z</cp:lastPrinted>
  <dcterms:created xsi:type="dcterms:W3CDTF">2019-12-10T12:43:43Z</dcterms:created>
  <dcterms:modified xsi:type="dcterms:W3CDTF">2024-02-26T09:06:21Z</dcterms:modified>
</cp:coreProperties>
</file>