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ofertowy'!$A$1:$M$108</definedName>
  </definedNames>
  <calcPr calcId="191029"/>
</workbook>
</file>

<file path=xl/calcChain.xml><?xml version="1.0" encoding="utf-8"?>
<calcChain xmlns="http://schemas.openxmlformats.org/spreadsheetml/2006/main">
  <c r="L31" i="1" l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30" i="1"/>
  <c r="F69" i="1" s="1"/>
  <c r="K30" i="1" l="1"/>
  <c r="L30" i="1"/>
  <c r="F70" i="1" s="1"/>
</calcChain>
</file>

<file path=xl/sharedStrings.xml><?xml version="1.0" encoding="utf-8"?>
<sst xmlns="http://schemas.openxmlformats.org/spreadsheetml/2006/main" count="192" uniqueCount="161">
  <si>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</si>
  <si>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</si>
  <si>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</si>
  <si>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</si>
  <si>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</si>
  <si>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</si>
  <si>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</si>
  <si>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</si>
  <si>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</si>
  <si>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</si>
  <si>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</si>
  <si>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</si>
  <si>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</si>
  <si>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</si>
  <si>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</si>
  <si>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</si>
  <si>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</si>
  <si>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</si>
  <si>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TSZT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</si>
  <si>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</si>
  <si>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</si>
  <si>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</si>
  <si>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</si>
  <si>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</si>
  <si>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</si>
  <si>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</si>
  <si>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210</t>
  </si>
  <si>
    <t>OSŁ-ATM</t>
  </si>
  <si>
    <t>Osłona szkółki przed ujemnymi wpływami atmosferycznymi</t>
  </si>
  <si>
    <t>AR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</si>
  <si>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</si>
  <si>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</si>
  <si>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</si>
  <si>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</si>
  <si>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</si>
  <si>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</si>
  <si>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</si>
  <si>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</si>
  <si>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</si>
  <si>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</si>
  <si>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</si>
  <si>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</si>
  <si>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</si>
  <si>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</si>
  <si>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</si>
  <si>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</si>
  <si>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</si>
  <si>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</si>
  <si>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</si>
  <si>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</si>
  <si>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</si>
  <si>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</si>
  <si>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</si>
  <si>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</si>
  <si>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</si>
  <si>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</si>
  <si>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</si>
  <si>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</si>
  <si>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</si>
  <si>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</si>
  <si>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</si>
  <si>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</si>
  <si>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</si>
  <si>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</si>
  <si>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</si>
  <si>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</si>
  <si>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</si>
  <si>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</si>
  <si>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</si>
  <si>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</si>
  <si>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</si>
  <si>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</si>
  <si>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</si>
  <si>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</si>
  <si>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</si>
  <si>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</si>
  <si>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259</t>
  </si>
  <si>
    <t>WŁÓK-SC</t>
  </si>
  <si>
    <t>Wyrównywanie powierzchni włóką</t>
  </si>
  <si>
    <t>271</t>
  </si>
  <si>
    <t>SPUL-O</t>
  </si>
  <si>
    <t>Wzruszanie gleby na międzyrzędach opielaczem ręcznym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</si>
  <si>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</si>
  <si>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</si>
  <si>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</si>
  <si>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</si>
  <si>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</si>
  <si>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</si>
  <si>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290</t>
  </si>
  <si>
    <t>SIEW-DC</t>
  </si>
  <si>
    <t>Siew nasion drobnych</t>
  </si>
  <si>
    <t>291</t>
  </si>
  <si>
    <t>SIEW-GC</t>
  </si>
  <si>
    <t>Siew nasion grubych</t>
  </si>
  <si>
    <t>292</t>
  </si>
  <si>
    <t>SIEW DP</t>
  </si>
  <si>
    <t>Siew pełny nasion drobnych siewnikiem mechanicznie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</si>
  <si>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</si>
  <si>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</si>
  <si>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</si>
  <si>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</si>
  <si>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</si>
  <si>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</si>
  <si>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</si>
  <si>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</si>
  <si>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</si>
  <si>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</si>
  <si>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</si>
  <si>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</si>
  <si>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362</t>
  </si>
  <si>
    <t>ZB-NASBRZ</t>
  </si>
  <si>
    <t>Zbiór nasion brzozy</t>
  </si>
  <si>
    <t>KG</t>
  </si>
  <si>
    <t>363</t>
  </si>
  <si>
    <t>ZB-NASLP</t>
  </si>
  <si>
    <t>Zbiór nasion lipy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</si>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</sst>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8"/>
  <sheetViews>
    <sheetView tabSelected="1" zoomScaleNormal="100" workbookViewId="0">
      <selection activeCell="E7" sqref="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2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29"/>
    </row>
    <row r="2" spans="2:13" s="1" customFormat="1" ht="17.100000000000001" customHeight="1" x14ac:dyDescent="0.2">
      <c r="I2" s="27" t="s">
        <v>138</v>
      </c>
      <c r="J2" s="27"/>
      <c r="K2" s="27"/>
      <c r="L2" s="27"/>
      <c r="M2" s="27"/>
    </row>
    <row r="3" spans="2:13" s="1" customFormat="1" ht="28.9" customHeight="1" x14ac:dyDescent="0.2">
      <c r="K3" s="29"/>
    </row>
    <row r="4" spans="2:13" s="1" customFormat="1" ht="2.65" customHeight="1" x14ac:dyDescent="0.2">
      <c r="B4" s="17"/>
      <c r="C4" s="17"/>
      <c r="D4" s="17"/>
      <c r="K4" s="29"/>
    </row>
    <row r="5" spans="2:13" s="1" customFormat="1" ht="28.9" customHeight="1" x14ac:dyDescent="0.2">
      <c r="K5" s="29"/>
    </row>
    <row r="6" spans="2:13" s="1" customFormat="1" ht="2.65" customHeight="1" x14ac:dyDescent="0.2">
      <c r="B6" s="17"/>
      <c r="C6" s="17"/>
      <c r="D6" s="17"/>
      <c r="K6" s="29"/>
    </row>
    <row r="7" spans="2:13" s="1" customFormat="1" ht="28.9" customHeight="1" x14ac:dyDescent="0.2">
      <c r="K7" s="29"/>
    </row>
    <row r="8" spans="2:13" s="1" customFormat="1" ht="5.25" customHeight="1" x14ac:dyDescent="0.2">
      <c r="B8" s="17"/>
      <c r="C8" s="17"/>
      <c r="D8" s="17"/>
      <c r="K8" s="29"/>
    </row>
    <row r="9" spans="2:13" s="1" customFormat="1" ht="4.1500000000000004" customHeight="1" x14ac:dyDescent="0.2">
      <c r="K9" s="29"/>
    </row>
    <row r="10" spans="2:13" s="1" customFormat="1" ht="6.95" customHeight="1" x14ac:dyDescent="0.2">
      <c r="B10" s="11" t="s">
        <v>139</v>
      </c>
      <c r="C10" s="11"/>
      <c r="D10" s="11"/>
      <c r="K10" s="29"/>
    </row>
    <row r="11" spans="2:13" s="1" customFormat="1" ht="12.4" customHeight="1" x14ac:dyDescent="0.2">
      <c r="B11" s="11"/>
      <c r="C11" s="11"/>
      <c r="D11" s="11"/>
      <c r="G11" s="19" t="s">
        <v>140</v>
      </c>
      <c r="H11" s="19"/>
      <c r="I11" s="19"/>
      <c r="J11" s="19"/>
      <c r="K11" s="19"/>
      <c r="L11" s="19"/>
      <c r="M11" s="19"/>
    </row>
    <row r="12" spans="2:13" s="1" customFormat="1" ht="7.9" customHeight="1" x14ac:dyDescent="0.2">
      <c r="G12" s="19"/>
      <c r="H12" s="19"/>
      <c r="I12" s="19"/>
      <c r="J12" s="19"/>
      <c r="K12" s="19"/>
      <c r="L12" s="19"/>
      <c r="M12" s="19"/>
    </row>
    <row r="13" spans="2:13" s="1" customFormat="1" ht="20.25" customHeight="1" x14ac:dyDescent="0.2">
      <c r="K13" s="29"/>
    </row>
    <row r="14" spans="2:13" s="1" customFormat="1" ht="24" customHeight="1" x14ac:dyDescent="0.2">
      <c r="E14" s="21" t="s">
        <v>141</v>
      </c>
      <c r="F14" s="21"/>
      <c r="G14" s="21"/>
      <c r="K14" s="29"/>
    </row>
    <row r="15" spans="2:13" s="1" customFormat="1" ht="43.15" customHeight="1" x14ac:dyDescent="0.2">
      <c r="K15" s="29"/>
    </row>
    <row r="16" spans="2:13" s="1" customFormat="1" ht="20.65" customHeight="1" x14ac:dyDescent="0.2">
      <c r="B16" s="9" t="s">
        <v>142</v>
      </c>
      <c r="C16" s="9"/>
      <c r="K16" s="29"/>
    </row>
    <row r="17" spans="2:13" s="1" customFormat="1" ht="2.65" customHeight="1" x14ac:dyDescent="0.2">
      <c r="K17" s="29"/>
    </row>
    <row r="18" spans="2:13" s="1" customFormat="1" ht="20.65" customHeight="1" x14ac:dyDescent="0.2">
      <c r="B18" s="9" t="s">
        <v>143</v>
      </c>
      <c r="C18" s="9"/>
      <c r="K18" s="29"/>
    </row>
    <row r="19" spans="2:13" s="1" customFormat="1" ht="2.65" customHeight="1" x14ac:dyDescent="0.2">
      <c r="K19" s="29"/>
    </row>
    <row r="20" spans="2:13" s="1" customFormat="1" ht="20.65" customHeight="1" x14ac:dyDescent="0.2">
      <c r="B20" s="9" t="s">
        <v>144</v>
      </c>
      <c r="C20" s="9"/>
      <c r="K20" s="29"/>
    </row>
    <row r="21" spans="2:13" s="1" customFormat="1" ht="2.65" customHeight="1" x14ac:dyDescent="0.2">
      <c r="K21" s="29"/>
    </row>
    <row r="22" spans="2:13" s="1" customFormat="1" ht="20.65" customHeight="1" x14ac:dyDescent="0.2">
      <c r="B22" s="9" t="s">
        <v>145</v>
      </c>
      <c r="C22" s="9"/>
      <c r="K22" s="29"/>
    </row>
    <row r="23" spans="2:13" s="1" customFormat="1" ht="34.700000000000003" customHeight="1" x14ac:dyDescent="0.2">
      <c r="K23" s="29"/>
    </row>
    <row r="24" spans="2:13" s="1" customFormat="1" ht="50.1" customHeight="1" x14ac:dyDescent="0.2">
      <c r="B24" s="14" t="s">
        <v>146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>
      <c r="K25" s="29"/>
    </row>
    <row r="26" spans="2:13" s="1" customFormat="1" ht="60" customHeight="1" x14ac:dyDescent="0.2">
      <c r="B26" s="12" t="s">
        <v>147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9" customHeight="1" x14ac:dyDescent="0.2">
      <c r="K27" s="29"/>
    </row>
    <row r="28" spans="2:13" s="1" customFormat="1" ht="9" customHeight="1" x14ac:dyDescent="0.2">
      <c r="K28" s="29"/>
    </row>
    <row r="29" spans="2:13" s="1" customFormat="1" ht="5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30" t="s">
        <v>9</v>
      </c>
      <c r="L29" s="28" t="s">
        <v>10</v>
      </c>
      <c r="M29" s="2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77</v>
      </c>
      <c r="H30" s="10"/>
      <c r="I30" s="10">
        <f>G30*H30</f>
        <v>0</v>
      </c>
      <c r="J30" s="5">
        <v>8</v>
      </c>
      <c r="K30" s="31">
        <f>I30*J30*0.01</f>
        <v>0</v>
      </c>
      <c r="L30" s="20">
        <f>I30*(1+J30*0.01)</f>
        <v>0</v>
      </c>
      <c r="M30" s="20"/>
    </row>
    <row r="31" spans="2:13" s="1" customFormat="1" ht="28.9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10</v>
      </c>
      <c r="H31" s="10"/>
      <c r="I31" s="10">
        <f t="shared" ref="I31:I67" si="0">G31*H31</f>
        <v>0</v>
      </c>
      <c r="J31" s="5">
        <v>8</v>
      </c>
      <c r="K31" s="31">
        <f t="shared" ref="K31:K67" si="1">I31*J31*0.01</f>
        <v>0</v>
      </c>
      <c r="L31" s="20">
        <f t="shared" ref="L31:L67" si="2">I31*(1+J31*0.01)</f>
        <v>0</v>
      </c>
      <c r="M31" s="20"/>
    </row>
    <row r="32" spans="2:13" s="1" customFormat="1" ht="28.9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18</v>
      </c>
      <c r="G32" s="8">
        <v>10</v>
      </c>
      <c r="H32" s="10"/>
      <c r="I32" s="10">
        <f t="shared" si="0"/>
        <v>0</v>
      </c>
      <c r="J32" s="5">
        <v>8</v>
      </c>
      <c r="K32" s="31">
        <f t="shared" si="1"/>
        <v>0</v>
      </c>
      <c r="L32" s="20">
        <f t="shared" si="2"/>
        <v>0</v>
      </c>
      <c r="M32" s="20"/>
    </row>
    <row r="33" spans="2:13" s="1" customFormat="1" ht="19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25</v>
      </c>
      <c r="G33" s="8">
        <v>14</v>
      </c>
      <c r="H33" s="10"/>
      <c r="I33" s="10">
        <f t="shared" si="0"/>
        <v>0</v>
      </c>
      <c r="J33" s="5">
        <v>8</v>
      </c>
      <c r="K33" s="31">
        <f t="shared" si="1"/>
        <v>0</v>
      </c>
      <c r="L33" s="20">
        <f t="shared" si="2"/>
        <v>0</v>
      </c>
      <c r="M33" s="20"/>
    </row>
    <row r="34" spans="2:13" s="1" customFormat="1" ht="28.9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29</v>
      </c>
      <c r="G34" s="8">
        <v>350</v>
      </c>
      <c r="H34" s="10"/>
      <c r="I34" s="10">
        <f t="shared" si="0"/>
        <v>0</v>
      </c>
      <c r="J34" s="5">
        <v>8</v>
      </c>
      <c r="K34" s="31">
        <f t="shared" si="1"/>
        <v>0</v>
      </c>
      <c r="L34" s="20">
        <f t="shared" si="2"/>
        <v>0</v>
      </c>
      <c r="M34" s="20"/>
    </row>
    <row r="35" spans="2:13" s="1" customFormat="1" ht="19.7" customHeight="1" x14ac:dyDescent="0.2">
      <c r="B35" s="5">
        <v>6</v>
      </c>
      <c r="C35" s="6" t="s">
        <v>30</v>
      </c>
      <c r="D35" s="6" t="s">
        <v>31</v>
      </c>
      <c r="E35" s="7" t="s">
        <v>32</v>
      </c>
      <c r="F35" s="6" t="s">
        <v>29</v>
      </c>
      <c r="G35" s="8">
        <v>700</v>
      </c>
      <c r="H35" s="10"/>
      <c r="I35" s="10">
        <f t="shared" si="0"/>
        <v>0</v>
      </c>
      <c r="J35" s="5">
        <v>8</v>
      </c>
      <c r="K35" s="31">
        <f t="shared" si="1"/>
        <v>0</v>
      </c>
      <c r="L35" s="20">
        <f t="shared" si="2"/>
        <v>0</v>
      </c>
      <c r="M35" s="20"/>
    </row>
    <row r="36" spans="2:13" s="1" customFormat="1" ht="19.7" customHeight="1" x14ac:dyDescent="0.2">
      <c r="B36" s="5">
        <v>7</v>
      </c>
      <c r="C36" s="6" t="s">
        <v>33</v>
      </c>
      <c r="D36" s="6" t="s">
        <v>34</v>
      </c>
      <c r="E36" s="7" t="s">
        <v>35</v>
      </c>
      <c r="F36" s="6" t="s">
        <v>18</v>
      </c>
      <c r="G36" s="8">
        <v>844</v>
      </c>
      <c r="H36" s="10"/>
      <c r="I36" s="10">
        <f t="shared" si="0"/>
        <v>0</v>
      </c>
      <c r="J36" s="5">
        <v>8</v>
      </c>
      <c r="K36" s="31">
        <f t="shared" si="1"/>
        <v>0</v>
      </c>
      <c r="L36" s="20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18</v>
      </c>
      <c r="G37" s="8">
        <v>1700</v>
      </c>
      <c r="H37" s="10"/>
      <c r="I37" s="10">
        <f t="shared" si="0"/>
        <v>0</v>
      </c>
      <c r="J37" s="5">
        <v>8</v>
      </c>
      <c r="K37" s="31">
        <f t="shared" si="1"/>
        <v>0</v>
      </c>
      <c r="L37" s="20">
        <f t="shared" si="2"/>
        <v>0</v>
      </c>
      <c r="M37" s="20"/>
    </row>
    <row r="38" spans="2:13" s="1" customFormat="1" ht="19.7" customHeight="1" x14ac:dyDescent="0.2">
      <c r="B38" s="5">
        <v>9</v>
      </c>
      <c r="C38" s="6" t="s">
        <v>39</v>
      </c>
      <c r="D38" s="6" t="s">
        <v>40</v>
      </c>
      <c r="E38" s="7" t="s">
        <v>41</v>
      </c>
      <c r="F38" s="6" t="s">
        <v>18</v>
      </c>
      <c r="G38" s="8">
        <v>70</v>
      </c>
      <c r="H38" s="10"/>
      <c r="I38" s="10">
        <f t="shared" si="0"/>
        <v>0</v>
      </c>
      <c r="J38" s="5">
        <v>8</v>
      </c>
      <c r="K38" s="31">
        <f t="shared" si="1"/>
        <v>0</v>
      </c>
      <c r="L38" s="20">
        <f t="shared" si="2"/>
        <v>0</v>
      </c>
      <c r="M38" s="20"/>
    </row>
    <row r="39" spans="2:13" s="1" customFormat="1" ht="28.9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29</v>
      </c>
      <c r="G39" s="8">
        <v>300</v>
      </c>
      <c r="H39" s="10"/>
      <c r="I39" s="10">
        <f t="shared" si="0"/>
        <v>0</v>
      </c>
      <c r="J39" s="5">
        <v>8</v>
      </c>
      <c r="K39" s="31">
        <f t="shared" si="1"/>
        <v>0</v>
      </c>
      <c r="L39" s="20">
        <f t="shared" si="2"/>
        <v>0</v>
      </c>
      <c r="M39" s="20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48</v>
      </c>
      <c r="G40" s="8">
        <v>150</v>
      </c>
      <c r="H40" s="10"/>
      <c r="I40" s="10">
        <f t="shared" si="0"/>
        <v>0</v>
      </c>
      <c r="J40" s="5">
        <v>8</v>
      </c>
      <c r="K40" s="31">
        <f t="shared" si="1"/>
        <v>0</v>
      </c>
      <c r="L40" s="20">
        <f t="shared" si="2"/>
        <v>0</v>
      </c>
      <c r="M40" s="20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25</v>
      </c>
      <c r="G41" s="8">
        <v>2</v>
      </c>
      <c r="H41" s="10"/>
      <c r="I41" s="10">
        <f t="shared" si="0"/>
        <v>0</v>
      </c>
      <c r="J41" s="5">
        <v>8</v>
      </c>
      <c r="K41" s="31">
        <f t="shared" si="1"/>
        <v>0</v>
      </c>
      <c r="L41" s="20">
        <f t="shared" si="2"/>
        <v>0</v>
      </c>
      <c r="M41" s="20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29</v>
      </c>
      <c r="G42" s="8">
        <v>500</v>
      </c>
      <c r="H42" s="10"/>
      <c r="I42" s="10">
        <f t="shared" si="0"/>
        <v>0</v>
      </c>
      <c r="J42" s="5">
        <v>8</v>
      </c>
      <c r="K42" s="31">
        <f t="shared" si="1"/>
        <v>0</v>
      </c>
      <c r="L42" s="20">
        <f t="shared" si="2"/>
        <v>0</v>
      </c>
      <c r="M42" s="20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48</v>
      </c>
      <c r="G43" s="8">
        <v>150</v>
      </c>
      <c r="H43" s="10"/>
      <c r="I43" s="10">
        <f t="shared" si="0"/>
        <v>0</v>
      </c>
      <c r="J43" s="5">
        <v>8</v>
      </c>
      <c r="K43" s="31">
        <f t="shared" si="1"/>
        <v>0</v>
      </c>
      <c r="L43" s="20">
        <f t="shared" si="2"/>
        <v>0</v>
      </c>
      <c r="M43" s="20"/>
    </row>
    <row r="44" spans="2:13" s="1" customFormat="1" ht="28.9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29</v>
      </c>
      <c r="G44" s="8">
        <v>1700</v>
      </c>
      <c r="H44" s="10"/>
      <c r="I44" s="10">
        <f t="shared" si="0"/>
        <v>0</v>
      </c>
      <c r="J44" s="5">
        <v>8</v>
      </c>
      <c r="K44" s="31">
        <f t="shared" si="1"/>
        <v>0</v>
      </c>
      <c r="L44" s="20">
        <f t="shared" si="2"/>
        <v>0</v>
      </c>
      <c r="M44" s="20"/>
    </row>
    <row r="45" spans="2:13" s="1" customFormat="1" ht="19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29</v>
      </c>
      <c r="G45" s="8">
        <v>300</v>
      </c>
      <c r="H45" s="10"/>
      <c r="I45" s="10">
        <f t="shared" si="0"/>
        <v>0</v>
      </c>
      <c r="J45" s="5">
        <v>8</v>
      </c>
      <c r="K45" s="31">
        <f t="shared" si="1"/>
        <v>0</v>
      </c>
      <c r="L45" s="20">
        <f t="shared" si="2"/>
        <v>0</v>
      </c>
      <c r="M45" s="20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29</v>
      </c>
      <c r="G46" s="8">
        <v>700</v>
      </c>
      <c r="H46" s="10"/>
      <c r="I46" s="10">
        <f t="shared" si="0"/>
        <v>0</v>
      </c>
      <c r="J46" s="5">
        <v>8</v>
      </c>
      <c r="K46" s="31">
        <f t="shared" si="1"/>
        <v>0</v>
      </c>
      <c r="L46" s="20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29</v>
      </c>
      <c r="G47" s="8">
        <v>1400</v>
      </c>
      <c r="H47" s="10"/>
      <c r="I47" s="10">
        <f t="shared" si="0"/>
        <v>0</v>
      </c>
      <c r="J47" s="5">
        <v>8</v>
      </c>
      <c r="K47" s="31">
        <f t="shared" si="1"/>
        <v>0</v>
      </c>
      <c r="L47" s="20">
        <f t="shared" si="2"/>
        <v>0</v>
      </c>
      <c r="M47" s="20"/>
    </row>
    <row r="48" spans="2:13" s="1" customFormat="1" ht="19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29</v>
      </c>
      <c r="G48" s="8">
        <v>750</v>
      </c>
      <c r="H48" s="10"/>
      <c r="I48" s="10">
        <f t="shared" si="0"/>
        <v>0</v>
      </c>
      <c r="J48" s="5">
        <v>8</v>
      </c>
      <c r="K48" s="31">
        <f t="shared" si="1"/>
        <v>0</v>
      </c>
      <c r="L48" s="20">
        <f t="shared" si="2"/>
        <v>0</v>
      </c>
      <c r="M48" s="20"/>
    </row>
    <row r="49" spans="2:13" s="1" customFormat="1" ht="28.9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29</v>
      </c>
      <c r="G49" s="8">
        <v>450</v>
      </c>
      <c r="H49" s="10"/>
      <c r="I49" s="10">
        <f t="shared" si="0"/>
        <v>0</v>
      </c>
      <c r="J49" s="5">
        <v>8</v>
      </c>
      <c r="K49" s="31">
        <f t="shared" si="1"/>
        <v>0</v>
      </c>
      <c r="L49" s="20">
        <f t="shared" si="2"/>
        <v>0</v>
      </c>
      <c r="M49" s="20"/>
    </row>
    <row r="50" spans="2:13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29</v>
      </c>
      <c r="G50" s="8">
        <v>300</v>
      </c>
      <c r="H50" s="10"/>
      <c r="I50" s="10">
        <f t="shared" si="0"/>
        <v>0</v>
      </c>
      <c r="J50" s="5">
        <v>8</v>
      </c>
      <c r="K50" s="31">
        <f t="shared" si="1"/>
        <v>0</v>
      </c>
      <c r="L50" s="20">
        <f t="shared" si="2"/>
        <v>0</v>
      </c>
      <c r="M50" s="20"/>
    </row>
    <row r="51" spans="2:13" s="1" customFormat="1" ht="19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29</v>
      </c>
      <c r="G51" s="8">
        <v>710</v>
      </c>
      <c r="H51" s="10"/>
      <c r="I51" s="10">
        <f t="shared" si="0"/>
        <v>0</v>
      </c>
      <c r="J51" s="5">
        <v>8</v>
      </c>
      <c r="K51" s="31">
        <f t="shared" si="1"/>
        <v>0</v>
      </c>
      <c r="L51" s="20">
        <f t="shared" si="2"/>
        <v>0</v>
      </c>
      <c r="M51" s="20"/>
    </row>
    <row r="52" spans="2:13" s="1" customFormat="1" ht="28.9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29</v>
      </c>
      <c r="G52" s="8">
        <v>950</v>
      </c>
      <c r="H52" s="10"/>
      <c r="I52" s="10">
        <f t="shared" si="0"/>
        <v>0</v>
      </c>
      <c r="J52" s="5">
        <v>8</v>
      </c>
      <c r="K52" s="31">
        <f t="shared" si="1"/>
        <v>0</v>
      </c>
      <c r="L52" s="20">
        <f t="shared" si="2"/>
        <v>0</v>
      </c>
      <c r="M52" s="20"/>
    </row>
    <row r="53" spans="2:13" s="1" customFormat="1" ht="28.9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29</v>
      </c>
      <c r="G53" s="8">
        <v>50</v>
      </c>
      <c r="H53" s="10"/>
      <c r="I53" s="10">
        <f t="shared" si="0"/>
        <v>0</v>
      </c>
      <c r="J53" s="5">
        <v>8</v>
      </c>
      <c r="K53" s="31">
        <f t="shared" si="1"/>
        <v>0</v>
      </c>
      <c r="L53" s="20">
        <f t="shared" si="2"/>
        <v>0</v>
      </c>
      <c r="M53" s="20"/>
    </row>
    <row r="54" spans="2:13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29</v>
      </c>
      <c r="G54" s="8">
        <v>40</v>
      </c>
      <c r="H54" s="10"/>
      <c r="I54" s="10">
        <f t="shared" si="0"/>
        <v>0</v>
      </c>
      <c r="J54" s="5">
        <v>8</v>
      </c>
      <c r="K54" s="31">
        <f t="shared" si="1"/>
        <v>0</v>
      </c>
      <c r="L54" s="20">
        <f t="shared" si="2"/>
        <v>0</v>
      </c>
      <c r="M54" s="20"/>
    </row>
    <row r="55" spans="2:13" s="1" customFormat="1" ht="19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29</v>
      </c>
      <c r="G55" s="8">
        <v>70</v>
      </c>
      <c r="H55" s="10"/>
      <c r="I55" s="10">
        <f t="shared" si="0"/>
        <v>0</v>
      </c>
      <c r="J55" s="5">
        <v>8</v>
      </c>
      <c r="K55" s="31">
        <f t="shared" si="1"/>
        <v>0</v>
      </c>
      <c r="L55" s="20">
        <f t="shared" si="2"/>
        <v>0</v>
      </c>
      <c r="M55" s="20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29</v>
      </c>
      <c r="G56" s="8">
        <v>350</v>
      </c>
      <c r="H56" s="10"/>
      <c r="I56" s="10">
        <f t="shared" si="0"/>
        <v>0</v>
      </c>
      <c r="J56" s="5">
        <v>8</v>
      </c>
      <c r="K56" s="31">
        <f t="shared" si="1"/>
        <v>0</v>
      </c>
      <c r="L56" s="20">
        <f t="shared" si="2"/>
        <v>0</v>
      </c>
      <c r="M56" s="20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18</v>
      </c>
      <c r="G57" s="8">
        <v>422</v>
      </c>
      <c r="H57" s="10"/>
      <c r="I57" s="10">
        <f t="shared" si="0"/>
        <v>0</v>
      </c>
      <c r="J57" s="5">
        <v>8</v>
      </c>
      <c r="K57" s="31">
        <f t="shared" si="1"/>
        <v>0</v>
      </c>
      <c r="L57" s="20">
        <f t="shared" si="2"/>
        <v>0</v>
      </c>
      <c r="M57" s="20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18</v>
      </c>
      <c r="G58" s="8">
        <v>850</v>
      </c>
      <c r="H58" s="10"/>
      <c r="I58" s="10">
        <f t="shared" si="0"/>
        <v>0</v>
      </c>
      <c r="J58" s="5">
        <v>8</v>
      </c>
      <c r="K58" s="31">
        <f t="shared" si="1"/>
        <v>0</v>
      </c>
      <c r="L58" s="20">
        <f t="shared" si="2"/>
        <v>0</v>
      </c>
      <c r="M58" s="20"/>
    </row>
    <row r="59" spans="2:13" s="1" customFormat="1" ht="19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18</v>
      </c>
      <c r="G59" s="8">
        <v>35</v>
      </c>
      <c r="H59" s="10"/>
      <c r="I59" s="10">
        <f t="shared" si="0"/>
        <v>0</v>
      </c>
      <c r="J59" s="5">
        <v>8</v>
      </c>
      <c r="K59" s="31">
        <f t="shared" si="1"/>
        <v>0</v>
      </c>
      <c r="L59" s="20">
        <f t="shared" si="2"/>
        <v>0</v>
      </c>
      <c r="M59" s="20"/>
    </row>
    <row r="60" spans="2:13" s="1" customFormat="1" ht="19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29</v>
      </c>
      <c r="G60" s="8">
        <v>33</v>
      </c>
      <c r="H60" s="10"/>
      <c r="I60" s="10">
        <f t="shared" si="0"/>
        <v>0</v>
      </c>
      <c r="J60" s="5">
        <v>8</v>
      </c>
      <c r="K60" s="31">
        <f t="shared" si="1"/>
        <v>0</v>
      </c>
      <c r="L60" s="20">
        <f t="shared" si="2"/>
        <v>0</v>
      </c>
      <c r="M60" s="20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112</v>
      </c>
      <c r="G61" s="8">
        <v>15</v>
      </c>
      <c r="H61" s="10"/>
      <c r="I61" s="10">
        <f t="shared" si="0"/>
        <v>0</v>
      </c>
      <c r="J61" s="5">
        <v>8</v>
      </c>
      <c r="K61" s="31">
        <f t="shared" si="1"/>
        <v>0</v>
      </c>
      <c r="L61" s="20">
        <f t="shared" si="2"/>
        <v>0</v>
      </c>
      <c r="M61" s="20"/>
    </row>
    <row r="62" spans="2:13" s="1" customFormat="1" ht="19.7" customHeight="1" x14ac:dyDescent="0.2">
      <c r="B62" s="5">
        <v>33</v>
      </c>
      <c r="C62" s="6" t="s">
        <v>113</v>
      </c>
      <c r="D62" s="6" t="s">
        <v>114</v>
      </c>
      <c r="E62" s="7" t="s">
        <v>115</v>
      </c>
      <c r="F62" s="6" t="s">
        <v>112</v>
      </c>
      <c r="G62" s="8">
        <v>30</v>
      </c>
      <c r="H62" s="10"/>
      <c r="I62" s="10">
        <f t="shared" si="0"/>
        <v>0</v>
      </c>
      <c r="J62" s="5">
        <v>8</v>
      </c>
      <c r="K62" s="31">
        <f t="shared" si="1"/>
        <v>0</v>
      </c>
      <c r="L62" s="20">
        <f t="shared" si="2"/>
        <v>0</v>
      </c>
      <c r="M62" s="20"/>
    </row>
    <row r="63" spans="2:13" s="1" customFormat="1" ht="19.7" customHeight="1" x14ac:dyDescent="0.2">
      <c r="B63" s="5">
        <v>34</v>
      </c>
      <c r="C63" s="6" t="s">
        <v>116</v>
      </c>
      <c r="D63" s="6" t="s">
        <v>117</v>
      </c>
      <c r="E63" s="7" t="s">
        <v>118</v>
      </c>
      <c r="F63" s="6" t="s">
        <v>112</v>
      </c>
      <c r="G63" s="8">
        <v>20</v>
      </c>
      <c r="H63" s="10"/>
      <c r="I63" s="10">
        <f t="shared" si="0"/>
        <v>0</v>
      </c>
      <c r="J63" s="5">
        <v>8</v>
      </c>
      <c r="K63" s="31">
        <f t="shared" si="1"/>
        <v>0</v>
      </c>
      <c r="L63" s="20">
        <f t="shared" si="2"/>
        <v>0</v>
      </c>
      <c r="M63" s="20"/>
    </row>
    <row r="64" spans="2:13" s="1" customFormat="1" ht="19.7" customHeight="1" x14ac:dyDescent="0.2">
      <c r="B64" s="5">
        <v>35</v>
      </c>
      <c r="C64" s="6" t="s">
        <v>119</v>
      </c>
      <c r="D64" s="6" t="s">
        <v>120</v>
      </c>
      <c r="E64" s="7" t="s">
        <v>121</v>
      </c>
      <c r="F64" s="6" t="s">
        <v>112</v>
      </c>
      <c r="G64" s="8">
        <v>10</v>
      </c>
      <c r="H64" s="10"/>
      <c r="I64" s="10">
        <f t="shared" si="0"/>
        <v>0</v>
      </c>
      <c r="J64" s="5">
        <v>8</v>
      </c>
      <c r="K64" s="31">
        <f t="shared" si="1"/>
        <v>0</v>
      </c>
      <c r="L64" s="20">
        <f t="shared" si="2"/>
        <v>0</v>
      </c>
      <c r="M64" s="20"/>
    </row>
    <row r="65" spans="2:13" s="1" customFormat="1" ht="19.7" customHeight="1" x14ac:dyDescent="0.2">
      <c r="B65" s="5">
        <v>36</v>
      </c>
      <c r="C65" s="6" t="s">
        <v>122</v>
      </c>
      <c r="D65" s="6" t="s">
        <v>123</v>
      </c>
      <c r="E65" s="7" t="s">
        <v>124</v>
      </c>
      <c r="F65" s="6" t="s">
        <v>112</v>
      </c>
      <c r="G65" s="8">
        <v>20</v>
      </c>
      <c r="H65" s="10"/>
      <c r="I65" s="10">
        <f t="shared" si="0"/>
        <v>0</v>
      </c>
      <c r="J65" s="5">
        <v>8</v>
      </c>
      <c r="K65" s="31">
        <f t="shared" si="1"/>
        <v>0</v>
      </c>
      <c r="L65" s="20">
        <f t="shared" si="2"/>
        <v>0</v>
      </c>
      <c r="M65" s="20"/>
    </row>
    <row r="66" spans="2:13" s="1" customFormat="1" ht="19.7" customHeight="1" x14ac:dyDescent="0.2">
      <c r="B66" s="5">
        <v>37</v>
      </c>
      <c r="C66" s="6" t="s">
        <v>125</v>
      </c>
      <c r="D66" s="6" t="s">
        <v>126</v>
      </c>
      <c r="E66" s="7" t="s">
        <v>127</v>
      </c>
      <c r="F66" s="6" t="s">
        <v>128</v>
      </c>
      <c r="G66" s="8">
        <v>377</v>
      </c>
      <c r="H66" s="10"/>
      <c r="I66" s="10">
        <f t="shared" si="0"/>
        <v>0</v>
      </c>
      <c r="J66" s="5">
        <v>8</v>
      </c>
      <c r="K66" s="31">
        <f t="shared" si="1"/>
        <v>0</v>
      </c>
      <c r="L66" s="20">
        <f t="shared" si="2"/>
        <v>0</v>
      </c>
      <c r="M66" s="20"/>
    </row>
    <row r="67" spans="2:13" s="1" customFormat="1" ht="19.7" customHeight="1" x14ac:dyDescent="0.2">
      <c r="B67" s="5">
        <v>38</v>
      </c>
      <c r="C67" s="6" t="s">
        <v>129</v>
      </c>
      <c r="D67" s="6" t="s">
        <v>130</v>
      </c>
      <c r="E67" s="7" t="s">
        <v>131</v>
      </c>
      <c r="F67" s="6" t="s">
        <v>128</v>
      </c>
      <c r="G67" s="8">
        <v>88</v>
      </c>
      <c r="H67" s="10"/>
      <c r="I67" s="10">
        <f t="shared" si="0"/>
        <v>0</v>
      </c>
      <c r="J67" s="5">
        <v>8</v>
      </c>
      <c r="K67" s="31">
        <f t="shared" si="1"/>
        <v>0</v>
      </c>
      <c r="L67" s="20">
        <f t="shared" si="2"/>
        <v>0</v>
      </c>
      <c r="M67" s="20"/>
    </row>
    <row r="68" spans="2:13" s="1" customFormat="1" ht="55.9" customHeight="1" x14ac:dyDescent="0.2">
      <c r="K68" s="29"/>
    </row>
    <row r="69" spans="2:13" s="1" customFormat="1" ht="21.4" customHeight="1" x14ac:dyDescent="0.2">
      <c r="B69" s="18" t="s">
        <v>132</v>
      </c>
      <c r="C69" s="18"/>
      <c r="D69" s="18"/>
      <c r="E69" s="18"/>
      <c r="F69" s="22">
        <f>SUM(I30:I67)</f>
        <v>0</v>
      </c>
      <c r="G69" s="22"/>
      <c r="H69" s="22"/>
      <c r="I69" s="22"/>
      <c r="J69" s="22"/>
      <c r="K69" s="22"/>
      <c r="L69" s="22"/>
      <c r="M69" s="22"/>
    </row>
    <row r="70" spans="2:13" s="1" customFormat="1" ht="21.4" customHeight="1" x14ac:dyDescent="0.2">
      <c r="B70" s="18" t="s">
        <v>133</v>
      </c>
      <c r="C70" s="18"/>
      <c r="D70" s="18"/>
      <c r="E70" s="18"/>
      <c r="F70" s="23">
        <f>SUM(L30:M67)</f>
        <v>0</v>
      </c>
      <c r="G70" s="23"/>
      <c r="H70" s="23"/>
      <c r="I70" s="23"/>
      <c r="J70" s="23"/>
      <c r="K70" s="23"/>
      <c r="L70" s="23"/>
      <c r="M70" s="23"/>
    </row>
    <row r="71" spans="2:13" s="1" customFormat="1" ht="11.1" customHeight="1" x14ac:dyDescent="0.2">
      <c r="K71" s="29"/>
    </row>
    <row r="72" spans="2:13" s="1" customFormat="1" ht="61.35" customHeight="1" x14ac:dyDescent="0.2">
      <c r="B72" s="12" t="s">
        <v>148</v>
      </c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</row>
    <row r="73" spans="2:13" s="1" customFormat="1" ht="2.65" customHeight="1" x14ac:dyDescent="0.2">
      <c r="K73" s="29"/>
    </row>
    <row r="74" spans="2:13" s="1" customFormat="1" ht="89.1" customHeight="1" x14ac:dyDescent="0.2">
      <c r="B74" s="12" t="s">
        <v>149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</row>
    <row r="75" spans="2:13" s="1" customFormat="1" ht="5.25" customHeight="1" x14ac:dyDescent="0.2">
      <c r="K75" s="29"/>
    </row>
    <row r="76" spans="2:13" s="1" customFormat="1" ht="102.75" customHeight="1" x14ac:dyDescent="0.2">
      <c r="B76" s="12" t="s">
        <v>150</v>
      </c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</row>
    <row r="77" spans="2:13" s="1" customFormat="1" ht="5.25" customHeight="1" x14ac:dyDescent="0.2">
      <c r="K77" s="29"/>
    </row>
    <row r="78" spans="2:13" s="1" customFormat="1" ht="37.9" customHeight="1" x14ac:dyDescent="0.2">
      <c r="B78" s="15" t="s">
        <v>134</v>
      </c>
      <c r="C78" s="15"/>
      <c r="D78" s="15"/>
      <c r="E78" s="15"/>
      <c r="F78" s="24" t="s">
        <v>135</v>
      </c>
      <c r="G78" s="24"/>
      <c r="H78" s="24"/>
      <c r="I78" s="24"/>
      <c r="J78" s="24"/>
      <c r="K78" s="24"/>
      <c r="L78" s="24"/>
    </row>
    <row r="79" spans="2:13" s="1" customFormat="1" ht="28.9" customHeight="1" x14ac:dyDescent="0.2"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</row>
    <row r="80" spans="2:13" s="1" customFormat="1" ht="28.9" customHeight="1" x14ac:dyDescent="0.2"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</row>
    <row r="81" spans="2:13" s="1" customFormat="1" ht="28.9" customHeight="1" x14ac:dyDescent="0.2"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</row>
    <row r="82" spans="2:13" s="1" customFormat="1" ht="28.9" customHeight="1" x14ac:dyDescent="0.2"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</row>
    <row r="83" spans="2:13" s="1" customFormat="1" ht="2.65" customHeight="1" x14ac:dyDescent="0.2">
      <c r="K83" s="29"/>
    </row>
    <row r="84" spans="2:13" s="1" customFormat="1" ht="167.25" customHeight="1" x14ac:dyDescent="0.2">
      <c r="B84" s="12" t="s">
        <v>151</v>
      </c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</row>
    <row r="85" spans="2:13" s="1" customFormat="1" ht="2.65" customHeight="1" x14ac:dyDescent="0.2">
      <c r="K85" s="29"/>
    </row>
    <row r="86" spans="2:13" s="1" customFormat="1" ht="33.6" customHeight="1" x14ac:dyDescent="0.2">
      <c r="B86" s="14" t="s">
        <v>152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</row>
    <row r="87" spans="2:13" s="1" customFormat="1" ht="2.65" customHeight="1" x14ac:dyDescent="0.2">
      <c r="K87" s="29"/>
    </row>
    <row r="88" spans="2:13" s="1" customFormat="1" ht="37.9" customHeight="1" x14ac:dyDescent="0.2">
      <c r="B88" s="15" t="s">
        <v>136</v>
      </c>
      <c r="C88" s="15"/>
      <c r="D88" s="15"/>
      <c r="E88" s="15"/>
      <c r="F88" s="25" t="s">
        <v>137</v>
      </c>
      <c r="G88" s="25"/>
      <c r="H88" s="25"/>
      <c r="I88" s="25"/>
      <c r="J88" s="25"/>
      <c r="K88" s="25"/>
      <c r="L88" s="25"/>
    </row>
    <row r="89" spans="2:13" s="1" customFormat="1" ht="28.9" customHeight="1" x14ac:dyDescent="0.2"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</row>
    <row r="90" spans="2:13" s="1" customFormat="1" ht="28.9" customHeight="1" x14ac:dyDescent="0.2"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3" s="1" customFormat="1" ht="28.9" customHeight="1" x14ac:dyDescent="0.2"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3" s="1" customFormat="1" ht="28.9" customHeight="1" x14ac:dyDescent="0.2"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3" s="1" customFormat="1" ht="2.65" customHeight="1" x14ac:dyDescent="0.2">
      <c r="K93" s="29"/>
    </row>
    <row r="94" spans="2:13" s="1" customFormat="1" ht="130.69999999999999" customHeight="1" x14ac:dyDescent="0.2">
      <c r="B94" s="12" t="s">
        <v>153</v>
      </c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</row>
    <row r="95" spans="2:13" s="1" customFormat="1" ht="2.65" customHeight="1" x14ac:dyDescent="0.2">
      <c r="K95" s="29"/>
    </row>
    <row r="96" spans="2:13" s="1" customFormat="1" ht="57" customHeight="1" x14ac:dyDescent="0.2">
      <c r="B96" s="12" t="s">
        <v>154</v>
      </c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spans="2:13" s="1" customFormat="1" ht="2.65" customHeight="1" x14ac:dyDescent="0.2">
      <c r="K97" s="29"/>
    </row>
    <row r="98" spans="2:13" s="1" customFormat="1" ht="47.45" customHeight="1" x14ac:dyDescent="0.2">
      <c r="B98" s="12" t="s">
        <v>155</v>
      </c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</row>
    <row r="99" spans="2:13" s="1" customFormat="1" ht="2.65" customHeight="1" x14ac:dyDescent="0.2">
      <c r="K99" s="29"/>
    </row>
    <row r="100" spans="2:13" s="1" customFormat="1" ht="33.6" customHeight="1" x14ac:dyDescent="0.2">
      <c r="B100" s="12" t="s">
        <v>156</v>
      </c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</row>
    <row r="101" spans="2:13" s="1" customFormat="1" ht="2.65" customHeight="1" x14ac:dyDescent="0.2">
      <c r="K101" s="29"/>
    </row>
    <row r="102" spans="2:13" s="1" customFormat="1" ht="116.65" customHeight="1" x14ac:dyDescent="0.2">
      <c r="B102" s="12" t="s">
        <v>157</v>
      </c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</row>
    <row r="103" spans="2:13" s="1" customFormat="1" ht="2.65" customHeight="1" x14ac:dyDescent="0.2">
      <c r="K103" s="29"/>
    </row>
    <row r="104" spans="2:13" s="1" customFormat="1" ht="84.75" customHeight="1" x14ac:dyDescent="0.2">
      <c r="B104" s="12" t="s">
        <v>158</v>
      </c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2:13" s="1" customFormat="1" ht="86.85" customHeight="1" x14ac:dyDescent="0.2">
      <c r="K105" s="29"/>
    </row>
    <row r="106" spans="2:13" s="1" customFormat="1" ht="17.649999999999999" customHeight="1" x14ac:dyDescent="0.2">
      <c r="I106" s="26" t="s">
        <v>159</v>
      </c>
      <c r="J106" s="26"/>
      <c r="K106" s="29"/>
    </row>
    <row r="107" spans="2:13" s="1" customFormat="1" ht="145.15" customHeight="1" x14ac:dyDescent="0.2">
      <c r="K107" s="29"/>
    </row>
    <row r="108" spans="2:13" s="1" customFormat="1" ht="81.599999999999994" customHeight="1" x14ac:dyDescent="0.2">
      <c r="B108" s="13" t="s">
        <v>160</v>
      </c>
      <c r="C108" s="13"/>
      <c r="D108" s="13"/>
      <c r="E108" s="13"/>
      <c r="F108" s="13"/>
      <c r="G108" s="13"/>
      <c r="H108" s="13"/>
      <c r="I108" s="13"/>
      <c r="J108" s="13"/>
      <c r="K108" s="29"/>
    </row>
  </sheetData>
  <mergeCells count="85">
    <mergeCell ref="L67:M67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42:M42"/>
    <mergeCell ref="L53:M53"/>
    <mergeCell ref="L54:M54"/>
    <mergeCell ref="L55:M55"/>
    <mergeCell ref="L56:M56"/>
    <mergeCell ref="L43:M43"/>
    <mergeCell ref="I106:J106"/>
    <mergeCell ref="I2:M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B94:M94"/>
    <mergeCell ref="B96:M96"/>
    <mergeCell ref="B98:M98"/>
    <mergeCell ref="E14:G14"/>
    <mergeCell ref="F69:M69"/>
    <mergeCell ref="F70:M70"/>
    <mergeCell ref="F78:L78"/>
    <mergeCell ref="F79:L79"/>
    <mergeCell ref="F80:L80"/>
    <mergeCell ref="F81:L81"/>
    <mergeCell ref="F82:L82"/>
    <mergeCell ref="F88:L88"/>
    <mergeCell ref="F89:L89"/>
    <mergeCell ref="F90:L90"/>
    <mergeCell ref="F91:L91"/>
    <mergeCell ref="F92:L92"/>
    <mergeCell ref="B88:E88"/>
    <mergeCell ref="B89:E89"/>
    <mergeCell ref="B90:E90"/>
    <mergeCell ref="B91:E91"/>
    <mergeCell ref="B92:E92"/>
    <mergeCell ref="B4:D4"/>
    <mergeCell ref="B6:D6"/>
    <mergeCell ref="B69:E69"/>
    <mergeCell ref="B70:E70"/>
    <mergeCell ref="B72:M72"/>
    <mergeCell ref="B8:D8"/>
    <mergeCell ref="G11:M1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B10:D11"/>
    <mergeCell ref="B100:M100"/>
    <mergeCell ref="B102:M102"/>
    <mergeCell ref="B104:M104"/>
    <mergeCell ref="B108:J108"/>
    <mergeCell ref="B24:L24"/>
    <mergeCell ref="B26:L26"/>
    <mergeCell ref="B74:M74"/>
    <mergeCell ref="B76:M76"/>
    <mergeCell ref="B78:E78"/>
    <mergeCell ref="B79:E79"/>
    <mergeCell ref="B80:E80"/>
    <mergeCell ref="B81:E81"/>
    <mergeCell ref="B82:E82"/>
    <mergeCell ref="B84:M84"/>
    <mergeCell ref="B86:M86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2024-11-08T11:02:00Z</dcterms:created>
  <dcterms:modified xsi:type="dcterms:W3CDTF">2024-11-08T12:52:18Z</dcterms:modified>
</cp:coreProperties>
</file>