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ofertowy'!$A$1:$M$125</definedName>
  </definedNames>
  <calcPr calcId="162913"/>
</workbook>
</file>

<file path=xl/calcChain.xml><?xml version="1.0" encoding="utf-8"?>
<calcChain xmlns="http://schemas.openxmlformats.org/spreadsheetml/2006/main">
  <c r="F87" i="1" l="1"/>
  <c r="F86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55" i="1"/>
  <c r="K52" i="1"/>
  <c r="K47" i="1"/>
  <c r="K42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55" i="1"/>
  <c r="I52" i="1"/>
  <c r="I47" i="1"/>
  <c r="I42" i="1"/>
  <c r="I37" i="1"/>
  <c r="I32" i="1"/>
  <c r="L32" i="1" s="1"/>
</calcChain>
</file>

<file path=xl/sharedStrings.xml><?xml version="1.0" encoding="utf-8"?>
<sst xmlns="http://schemas.openxmlformats.org/spreadsheetml/2006/main" count="240" uniqueCount="143">
  <si>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</si>
  <si>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</si>
  <si>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</si>
  <si>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</si>
  <si>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</si>
  <si>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</si>
  <si>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</si>
  <si>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</si>
  <si>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</si>
  <si>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</si>
  <si>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</si>
  <si>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</si>
  <si>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</si>
  <si>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</si>
  <si>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</si>
  <si>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</si>
  <si>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</si>
  <si>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</si>
  <si>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</si>
  <si>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</si>
  <si>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</si>
  <si>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</si>
  <si>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</si>
  <si>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</si>
  <si>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</si>
  <si>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</si>
  <si>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</si>
  <si>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</si>
  <si>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</si>
  <si>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43</t>
  </si>
  <si>
    <t>ROZME-KRZ</t>
  </si>
  <si>
    <t>Mechaniczne rozdrabnianie krzewów, malin, jeżyn itp.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</si>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</sst>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16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5"/>
  <sheetViews>
    <sheetView tabSelected="1" zoomScaleNormal="100" workbookViewId="0">
      <selection activeCell="K32" sqref="K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4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2"/>
    </row>
    <row r="2" spans="2:13" s="1" customFormat="1" ht="17.100000000000001" customHeight="1" x14ac:dyDescent="0.2">
      <c r="I2" s="29" t="s">
        <v>115</v>
      </c>
      <c r="J2" s="29"/>
      <c r="K2" s="29"/>
      <c r="L2" s="29"/>
      <c r="M2" s="29"/>
    </row>
    <row r="3" spans="2:13" s="1" customFormat="1" ht="28.9" customHeight="1" x14ac:dyDescent="0.2">
      <c r="K3" s="32"/>
    </row>
    <row r="4" spans="2:13" s="1" customFormat="1" ht="2.65" customHeight="1" x14ac:dyDescent="0.2">
      <c r="B4" s="23"/>
      <c r="C4" s="23"/>
      <c r="D4" s="23"/>
      <c r="K4" s="32"/>
    </row>
    <row r="5" spans="2:13" s="1" customFormat="1" ht="28.9" customHeight="1" x14ac:dyDescent="0.2">
      <c r="K5" s="32"/>
    </row>
    <row r="6" spans="2:13" s="1" customFormat="1" ht="2.65" customHeight="1" x14ac:dyDescent="0.2">
      <c r="B6" s="23"/>
      <c r="C6" s="23"/>
      <c r="D6" s="23"/>
      <c r="K6" s="32"/>
    </row>
    <row r="7" spans="2:13" s="1" customFormat="1" ht="28.9" customHeight="1" x14ac:dyDescent="0.2">
      <c r="K7" s="32"/>
    </row>
    <row r="8" spans="2:13" s="1" customFormat="1" ht="5.25" customHeight="1" x14ac:dyDescent="0.2">
      <c r="B8" s="23"/>
      <c r="C8" s="23"/>
      <c r="D8" s="23"/>
      <c r="K8" s="32"/>
    </row>
    <row r="9" spans="2:13" s="1" customFormat="1" ht="4.1500000000000004" customHeight="1" x14ac:dyDescent="0.2">
      <c r="K9" s="32"/>
    </row>
    <row r="10" spans="2:13" s="1" customFormat="1" ht="6.95" customHeight="1" x14ac:dyDescent="0.2">
      <c r="B10" s="26" t="s">
        <v>116</v>
      </c>
      <c r="C10" s="26"/>
      <c r="D10" s="26"/>
      <c r="K10" s="32"/>
    </row>
    <row r="11" spans="2:13" s="1" customFormat="1" ht="12.4" customHeight="1" x14ac:dyDescent="0.2">
      <c r="B11" s="26"/>
      <c r="C11" s="26"/>
      <c r="D11" s="26"/>
      <c r="G11" s="25" t="s">
        <v>117</v>
      </c>
      <c r="H11" s="25"/>
      <c r="I11" s="25"/>
      <c r="J11" s="25"/>
      <c r="K11" s="25"/>
      <c r="L11" s="25"/>
      <c r="M11" s="25"/>
    </row>
    <row r="12" spans="2:13" s="1" customFormat="1" ht="7.9" customHeight="1" x14ac:dyDescent="0.2">
      <c r="G12" s="25"/>
      <c r="H12" s="25"/>
      <c r="I12" s="25"/>
      <c r="J12" s="25"/>
      <c r="K12" s="25"/>
      <c r="L12" s="25"/>
      <c r="M12" s="25"/>
    </row>
    <row r="13" spans="2:13" s="1" customFormat="1" ht="20.25" customHeight="1" x14ac:dyDescent="0.2">
      <c r="K13" s="32"/>
    </row>
    <row r="14" spans="2:13" s="1" customFormat="1" ht="24" customHeight="1" x14ac:dyDescent="0.2">
      <c r="E14" s="24" t="s">
        <v>118</v>
      </c>
      <c r="F14" s="24"/>
      <c r="G14" s="24"/>
      <c r="K14" s="32"/>
    </row>
    <row r="15" spans="2:13" s="1" customFormat="1" ht="43.15" customHeight="1" x14ac:dyDescent="0.2">
      <c r="K15" s="32"/>
    </row>
    <row r="16" spans="2:13" s="1" customFormat="1" ht="20.65" customHeight="1" x14ac:dyDescent="0.2">
      <c r="B16" s="9" t="s">
        <v>119</v>
      </c>
      <c r="C16" s="9"/>
      <c r="K16" s="32"/>
    </row>
    <row r="17" spans="2:13" s="1" customFormat="1" ht="2.65" customHeight="1" x14ac:dyDescent="0.2">
      <c r="K17" s="32"/>
    </row>
    <row r="18" spans="2:13" s="1" customFormat="1" ht="20.65" customHeight="1" x14ac:dyDescent="0.2">
      <c r="B18" s="9" t="s">
        <v>120</v>
      </c>
      <c r="C18" s="9"/>
      <c r="K18" s="32"/>
    </row>
    <row r="19" spans="2:13" s="1" customFormat="1" ht="2.65" customHeight="1" x14ac:dyDescent="0.2">
      <c r="K19" s="32"/>
    </row>
    <row r="20" spans="2:13" s="1" customFormat="1" ht="20.65" customHeight="1" x14ac:dyDescent="0.2">
      <c r="B20" s="9" t="s">
        <v>121</v>
      </c>
      <c r="C20" s="9"/>
      <c r="K20" s="32"/>
    </row>
    <row r="21" spans="2:13" s="1" customFormat="1" ht="2.65" customHeight="1" x14ac:dyDescent="0.2">
      <c r="K21" s="32"/>
    </row>
    <row r="22" spans="2:13" s="1" customFormat="1" ht="20.65" customHeight="1" x14ac:dyDescent="0.2">
      <c r="B22" s="9" t="s">
        <v>122</v>
      </c>
      <c r="C22" s="9"/>
      <c r="K22" s="32"/>
    </row>
    <row r="23" spans="2:13" s="1" customFormat="1" ht="34.700000000000003" customHeight="1" x14ac:dyDescent="0.2">
      <c r="K23" s="32"/>
    </row>
    <row r="24" spans="2:13" s="1" customFormat="1" ht="50.1" customHeight="1" x14ac:dyDescent="0.2">
      <c r="B24" s="17" t="s">
        <v>123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>
      <c r="K25" s="32"/>
    </row>
    <row r="26" spans="2:13" s="1" customFormat="1" ht="57.75" customHeight="1" x14ac:dyDescent="0.2">
      <c r="B26" s="16" t="s">
        <v>124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9" customHeight="1" x14ac:dyDescent="0.2">
      <c r="K27" s="32"/>
    </row>
    <row r="28" spans="2:13" s="1" customFormat="1" ht="3.2" customHeight="1" x14ac:dyDescent="0.2">
      <c r="K28" s="32"/>
    </row>
    <row r="29" spans="2:13" s="1" customFormat="1" ht="18.2" customHeight="1" x14ac:dyDescent="0.2">
      <c r="B29" s="21" t="s">
        <v>125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>
      <c r="K30" s="32"/>
    </row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3" t="s">
        <v>9</v>
      </c>
      <c r="L31" s="28" t="s">
        <v>10</v>
      </c>
      <c r="M31" s="2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</v>
      </c>
      <c r="H32" s="11"/>
      <c r="I32" s="11">
        <f>G32*H32</f>
        <v>0</v>
      </c>
      <c r="J32" s="5">
        <v>8</v>
      </c>
      <c r="K32" s="31"/>
      <c r="L32" s="27">
        <f>I32*(1+J32*0.01)</f>
        <v>0</v>
      </c>
      <c r="M32" s="27"/>
    </row>
    <row r="33" spans="2:13" s="1" customFormat="1" ht="3.2" customHeight="1" x14ac:dyDescent="0.2">
      <c r="K33" s="32"/>
    </row>
    <row r="34" spans="2:13" s="1" customFormat="1" ht="18.2" customHeight="1" x14ac:dyDescent="0.2">
      <c r="B34" s="21" t="s">
        <v>126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>
      <c r="K35" s="32"/>
    </row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3" t="s">
        <v>9</v>
      </c>
      <c r="L36" s="28" t="s">
        <v>10</v>
      </c>
      <c r="M36" s="2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1624</v>
      </c>
      <c r="H37" s="11"/>
      <c r="I37" s="11">
        <f>G37*H37</f>
        <v>0</v>
      </c>
      <c r="J37" s="5">
        <v>8</v>
      </c>
      <c r="K37" s="31">
        <f>I37*J37*0.01</f>
        <v>0</v>
      </c>
      <c r="L37" s="27">
        <f>I37*(1+J37*0.01)</f>
        <v>0</v>
      </c>
      <c r="M37" s="27"/>
    </row>
    <row r="38" spans="2:13" s="1" customFormat="1" ht="3.2" customHeight="1" x14ac:dyDescent="0.2">
      <c r="K38" s="32"/>
    </row>
    <row r="39" spans="2:13" s="1" customFormat="1" ht="18.2" customHeight="1" x14ac:dyDescent="0.2">
      <c r="B39" s="21" t="s">
        <v>127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>
      <c r="K40" s="32"/>
    </row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3" t="s">
        <v>9</v>
      </c>
      <c r="L41" s="28" t="s">
        <v>10</v>
      </c>
      <c r="M41" s="2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860</v>
      </c>
      <c r="H42" s="11"/>
      <c r="I42" s="11">
        <f>G42*H42</f>
        <v>0</v>
      </c>
      <c r="J42" s="5">
        <v>8</v>
      </c>
      <c r="K42" s="31">
        <f>I42*J42*0.01</f>
        <v>0</v>
      </c>
      <c r="L42" s="27">
        <f>I42*(1+J42*0.01)</f>
        <v>0</v>
      </c>
      <c r="M42" s="27"/>
    </row>
    <row r="43" spans="2:13" s="1" customFormat="1" ht="3.2" customHeight="1" x14ac:dyDescent="0.2">
      <c r="K43" s="32"/>
    </row>
    <row r="44" spans="2:13" s="1" customFormat="1" ht="18.2" customHeight="1" x14ac:dyDescent="0.2">
      <c r="B44" s="21" t="s">
        <v>128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>
      <c r="K45" s="32"/>
    </row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3" t="s">
        <v>9</v>
      </c>
      <c r="L46" s="28" t="s">
        <v>10</v>
      </c>
      <c r="M46" s="28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111</v>
      </c>
      <c r="H47" s="11"/>
      <c r="I47" s="11">
        <f>G47*H47</f>
        <v>0</v>
      </c>
      <c r="J47" s="5">
        <v>8</v>
      </c>
      <c r="K47" s="31">
        <f>I47*J47*0.01</f>
        <v>0</v>
      </c>
      <c r="L47" s="27">
        <f>I47*(1+J47*0.01)</f>
        <v>0</v>
      </c>
      <c r="M47" s="27"/>
    </row>
    <row r="48" spans="2:13" s="1" customFormat="1" ht="3.2" customHeight="1" x14ac:dyDescent="0.2">
      <c r="K48" s="32"/>
    </row>
    <row r="49" spans="2:13" s="1" customFormat="1" ht="18.2" customHeight="1" x14ac:dyDescent="0.2">
      <c r="B49" s="21" t="s">
        <v>129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>
      <c r="K50" s="32"/>
    </row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3" t="s">
        <v>9</v>
      </c>
      <c r="L51" s="28" t="s">
        <v>10</v>
      </c>
      <c r="M51" s="28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251</v>
      </c>
      <c r="H52" s="11"/>
      <c r="I52" s="11">
        <f>G52*H52</f>
        <v>0</v>
      </c>
      <c r="J52" s="5">
        <v>8</v>
      </c>
      <c r="K52" s="31">
        <f>I52*J52*0.01</f>
        <v>0</v>
      </c>
      <c r="L52" s="27">
        <f>I52*(1+J52*0.01)</f>
        <v>0</v>
      </c>
      <c r="M52" s="27"/>
    </row>
    <row r="53" spans="2:13" s="1" customFormat="1" ht="9" customHeight="1" x14ac:dyDescent="0.2">
      <c r="K53" s="32"/>
    </row>
    <row r="54" spans="2:13" s="1" customFormat="1" ht="57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3" t="s">
        <v>9</v>
      </c>
      <c r="L54" s="28" t="s">
        <v>10</v>
      </c>
      <c r="M54" s="28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40</v>
      </c>
      <c r="H55" s="11"/>
      <c r="I55" s="11">
        <f>G55*H55</f>
        <v>0</v>
      </c>
      <c r="J55" s="5">
        <v>8</v>
      </c>
      <c r="K55" s="31">
        <f>I55*J55*0.01</f>
        <v>0</v>
      </c>
      <c r="L55" s="27">
        <f>I55*(1+J55*0.01)</f>
        <v>0</v>
      </c>
      <c r="M55" s="27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7.15</v>
      </c>
      <c r="H56" s="11"/>
      <c r="I56" s="11">
        <f t="shared" ref="I56:I84" si="0">G56*H56</f>
        <v>0</v>
      </c>
      <c r="J56" s="5">
        <v>8</v>
      </c>
      <c r="K56" s="31">
        <f t="shared" ref="K56:K84" si="1">I56*J56*0.01</f>
        <v>0</v>
      </c>
      <c r="L56" s="27">
        <f t="shared" ref="L56:L84" si="2">I56*(1+J56*0.01)</f>
        <v>0</v>
      </c>
      <c r="M56" s="27"/>
    </row>
    <row r="57" spans="2:13" s="1" customFormat="1" ht="28.9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6.55</v>
      </c>
      <c r="H57" s="11"/>
      <c r="I57" s="11">
        <f t="shared" si="0"/>
        <v>0</v>
      </c>
      <c r="J57" s="5">
        <v>8</v>
      </c>
      <c r="K57" s="31">
        <f t="shared" si="1"/>
        <v>0</v>
      </c>
      <c r="L57" s="27">
        <f t="shared" si="2"/>
        <v>0</v>
      </c>
      <c r="M57" s="27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0.6</v>
      </c>
      <c r="H58" s="11"/>
      <c r="I58" s="11">
        <f t="shared" si="0"/>
        <v>0</v>
      </c>
      <c r="J58" s="5">
        <v>8</v>
      </c>
      <c r="K58" s="31">
        <f t="shared" si="1"/>
        <v>0</v>
      </c>
      <c r="L58" s="27">
        <f t="shared" si="2"/>
        <v>0</v>
      </c>
      <c r="M58" s="27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1.56</v>
      </c>
      <c r="H59" s="11"/>
      <c r="I59" s="11">
        <f t="shared" si="0"/>
        <v>0</v>
      </c>
      <c r="J59" s="5">
        <v>8</v>
      </c>
      <c r="K59" s="31">
        <f t="shared" si="1"/>
        <v>0</v>
      </c>
      <c r="L59" s="27">
        <f t="shared" si="2"/>
        <v>0</v>
      </c>
      <c r="M59" s="27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0.5</v>
      </c>
      <c r="H60" s="11"/>
      <c r="I60" s="11">
        <f t="shared" si="0"/>
        <v>0</v>
      </c>
      <c r="J60" s="5">
        <v>8</v>
      </c>
      <c r="K60" s="31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5.0999999999999996</v>
      </c>
      <c r="H61" s="11"/>
      <c r="I61" s="11">
        <f t="shared" si="0"/>
        <v>0</v>
      </c>
      <c r="J61" s="5">
        <v>8</v>
      </c>
      <c r="K61" s="31">
        <f t="shared" si="1"/>
        <v>0</v>
      </c>
      <c r="L61" s="27">
        <f t="shared" si="2"/>
        <v>0</v>
      </c>
      <c r="M61" s="27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23.5</v>
      </c>
      <c r="H62" s="11"/>
      <c r="I62" s="11">
        <f t="shared" si="0"/>
        <v>0</v>
      </c>
      <c r="J62" s="5">
        <v>8</v>
      </c>
      <c r="K62" s="31">
        <f t="shared" si="1"/>
        <v>0</v>
      </c>
      <c r="L62" s="27">
        <f t="shared" si="2"/>
        <v>0</v>
      </c>
      <c r="M62" s="27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38</v>
      </c>
      <c r="G63" s="8">
        <v>29.75</v>
      </c>
      <c r="H63" s="11"/>
      <c r="I63" s="11">
        <f t="shared" si="0"/>
        <v>0</v>
      </c>
      <c r="J63" s="5">
        <v>8</v>
      </c>
      <c r="K63" s="31">
        <f t="shared" si="1"/>
        <v>0</v>
      </c>
      <c r="L63" s="27">
        <f t="shared" si="2"/>
        <v>0</v>
      </c>
      <c r="M63" s="27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38</v>
      </c>
      <c r="G64" s="8">
        <v>5.0999999999999996</v>
      </c>
      <c r="H64" s="11"/>
      <c r="I64" s="11">
        <f t="shared" si="0"/>
        <v>0</v>
      </c>
      <c r="J64" s="5">
        <v>8</v>
      </c>
      <c r="K64" s="31">
        <f t="shared" si="1"/>
        <v>0</v>
      </c>
      <c r="L64" s="27">
        <f t="shared" si="2"/>
        <v>0</v>
      </c>
      <c r="M64" s="2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58.6</v>
      </c>
      <c r="H65" s="11"/>
      <c r="I65" s="11">
        <f t="shared" si="0"/>
        <v>0</v>
      </c>
      <c r="J65" s="5">
        <v>8</v>
      </c>
      <c r="K65" s="31">
        <f t="shared" si="1"/>
        <v>0</v>
      </c>
      <c r="L65" s="27">
        <f t="shared" si="2"/>
        <v>0</v>
      </c>
      <c r="M65" s="27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8</v>
      </c>
      <c r="H66" s="11"/>
      <c r="I66" s="11">
        <f t="shared" si="0"/>
        <v>0</v>
      </c>
      <c r="J66" s="5">
        <v>8</v>
      </c>
      <c r="K66" s="31">
        <f t="shared" si="1"/>
        <v>0</v>
      </c>
      <c r="L66" s="27">
        <f t="shared" si="2"/>
        <v>0</v>
      </c>
      <c r="M66" s="27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14</v>
      </c>
      <c r="H67" s="11"/>
      <c r="I67" s="11">
        <f t="shared" si="0"/>
        <v>0</v>
      </c>
      <c r="J67" s="5">
        <v>8</v>
      </c>
      <c r="K67" s="31">
        <f t="shared" si="1"/>
        <v>0</v>
      </c>
      <c r="L67" s="27">
        <f t="shared" si="2"/>
        <v>0</v>
      </c>
      <c r="M67" s="27"/>
    </row>
    <row r="68" spans="2:13" s="1" customFormat="1" ht="28.9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29</v>
      </c>
      <c r="H68" s="11"/>
      <c r="I68" s="11">
        <f t="shared" si="0"/>
        <v>0</v>
      </c>
      <c r="J68" s="5">
        <v>8</v>
      </c>
      <c r="K68" s="31">
        <f t="shared" si="1"/>
        <v>0</v>
      </c>
      <c r="L68" s="27">
        <f t="shared" si="2"/>
        <v>0</v>
      </c>
      <c r="M68" s="27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10.25</v>
      </c>
      <c r="H69" s="11"/>
      <c r="I69" s="11">
        <f t="shared" si="0"/>
        <v>0</v>
      </c>
      <c r="J69" s="5">
        <v>8</v>
      </c>
      <c r="K69" s="31">
        <f t="shared" si="1"/>
        <v>0</v>
      </c>
      <c r="L69" s="27">
        <f t="shared" si="2"/>
        <v>0</v>
      </c>
      <c r="M69" s="27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22</v>
      </c>
      <c r="G70" s="8">
        <v>23.77</v>
      </c>
      <c r="H70" s="11"/>
      <c r="I70" s="11">
        <f t="shared" si="0"/>
        <v>0</v>
      </c>
      <c r="J70" s="5">
        <v>8</v>
      </c>
      <c r="K70" s="31">
        <f t="shared" si="1"/>
        <v>0</v>
      </c>
      <c r="L70" s="27">
        <f t="shared" si="2"/>
        <v>0</v>
      </c>
      <c r="M70" s="27"/>
    </row>
    <row r="71" spans="2:13" s="1" customFormat="1" ht="28.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22</v>
      </c>
      <c r="G71" s="8">
        <v>6.27</v>
      </c>
      <c r="H71" s="11"/>
      <c r="I71" s="11">
        <f t="shared" si="0"/>
        <v>0</v>
      </c>
      <c r="J71" s="5">
        <v>8</v>
      </c>
      <c r="K71" s="31">
        <f t="shared" si="1"/>
        <v>0</v>
      </c>
      <c r="L71" s="27">
        <f t="shared" si="2"/>
        <v>0</v>
      </c>
      <c r="M71" s="27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1</v>
      </c>
      <c r="H72" s="11"/>
      <c r="I72" s="11">
        <f t="shared" si="0"/>
        <v>0</v>
      </c>
      <c r="J72" s="5">
        <v>23</v>
      </c>
      <c r="K72" s="31">
        <f t="shared" si="1"/>
        <v>0</v>
      </c>
      <c r="L72" s="27">
        <f t="shared" si="2"/>
        <v>0</v>
      </c>
      <c r="M72" s="27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72</v>
      </c>
      <c r="G73" s="8">
        <v>25.1</v>
      </c>
      <c r="H73" s="11"/>
      <c r="I73" s="11">
        <f t="shared" si="0"/>
        <v>0</v>
      </c>
      <c r="J73" s="5">
        <v>23</v>
      </c>
      <c r="K73" s="31">
        <f t="shared" si="1"/>
        <v>0</v>
      </c>
      <c r="L73" s="27">
        <f t="shared" si="2"/>
        <v>0</v>
      </c>
      <c r="M73" s="27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72</v>
      </c>
      <c r="G74" s="8">
        <v>52.56</v>
      </c>
      <c r="H74" s="11"/>
      <c r="I74" s="11">
        <f t="shared" si="0"/>
        <v>0</v>
      </c>
      <c r="J74" s="5">
        <v>23</v>
      </c>
      <c r="K74" s="31">
        <f t="shared" si="1"/>
        <v>0</v>
      </c>
      <c r="L74" s="27">
        <f t="shared" si="2"/>
        <v>0</v>
      </c>
      <c r="M74" s="27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114</v>
      </c>
      <c r="H75" s="11"/>
      <c r="I75" s="11">
        <f t="shared" si="0"/>
        <v>0</v>
      </c>
      <c r="J75" s="5">
        <v>23</v>
      </c>
      <c r="K75" s="31">
        <f t="shared" si="1"/>
        <v>0</v>
      </c>
      <c r="L75" s="27">
        <f t="shared" si="2"/>
        <v>0</v>
      </c>
      <c r="M75" s="27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10" t="s">
        <v>85</v>
      </c>
      <c r="F76" s="6" t="s">
        <v>22</v>
      </c>
      <c r="G76" s="8">
        <v>0.51</v>
      </c>
      <c r="H76" s="11"/>
      <c r="I76" s="11">
        <f t="shared" si="0"/>
        <v>0</v>
      </c>
      <c r="J76" s="5">
        <v>8</v>
      </c>
      <c r="K76" s="31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0.17</v>
      </c>
      <c r="H77" s="11"/>
      <c r="I77" s="11">
        <f t="shared" si="0"/>
        <v>0</v>
      </c>
      <c r="J77" s="5">
        <v>8</v>
      </c>
      <c r="K77" s="31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89</v>
      </c>
      <c r="G78" s="8">
        <v>0.4</v>
      </c>
      <c r="H78" s="11"/>
      <c r="I78" s="11">
        <f t="shared" si="0"/>
        <v>0</v>
      </c>
      <c r="J78" s="5">
        <v>8</v>
      </c>
      <c r="K78" s="31">
        <f t="shared" si="1"/>
        <v>0</v>
      </c>
      <c r="L78" s="27">
        <f t="shared" si="2"/>
        <v>0</v>
      </c>
      <c r="M78" s="27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82</v>
      </c>
      <c r="G79" s="8">
        <v>120</v>
      </c>
      <c r="H79" s="11"/>
      <c r="I79" s="11">
        <f t="shared" si="0"/>
        <v>0</v>
      </c>
      <c r="J79" s="5">
        <v>8</v>
      </c>
      <c r="K79" s="31">
        <f t="shared" si="1"/>
        <v>0</v>
      </c>
      <c r="L79" s="27">
        <f t="shared" si="2"/>
        <v>0</v>
      </c>
      <c r="M79" s="27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95</v>
      </c>
      <c r="F80" s="6" t="s">
        <v>82</v>
      </c>
      <c r="G80" s="8">
        <v>3</v>
      </c>
      <c r="H80" s="11"/>
      <c r="I80" s="11">
        <f t="shared" si="0"/>
        <v>0</v>
      </c>
      <c r="J80" s="5">
        <v>23</v>
      </c>
      <c r="K80" s="31">
        <f t="shared" si="1"/>
        <v>0</v>
      </c>
      <c r="L80" s="27">
        <f t="shared" si="2"/>
        <v>0</v>
      </c>
      <c r="M80" s="27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82</v>
      </c>
      <c r="G81" s="8">
        <v>28</v>
      </c>
      <c r="H81" s="11"/>
      <c r="I81" s="11">
        <f t="shared" si="0"/>
        <v>0</v>
      </c>
      <c r="J81" s="5">
        <v>8</v>
      </c>
      <c r="K81" s="31">
        <f t="shared" si="1"/>
        <v>0</v>
      </c>
      <c r="L81" s="27">
        <f t="shared" si="2"/>
        <v>0</v>
      </c>
      <c r="M81" s="27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82</v>
      </c>
      <c r="G82" s="8">
        <v>8</v>
      </c>
      <c r="H82" s="11"/>
      <c r="I82" s="11">
        <f t="shared" si="0"/>
        <v>0</v>
      </c>
      <c r="J82" s="5">
        <v>8</v>
      </c>
      <c r="K82" s="31">
        <f t="shared" si="1"/>
        <v>0</v>
      </c>
      <c r="L82" s="27">
        <f t="shared" si="2"/>
        <v>0</v>
      </c>
      <c r="M82" s="27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82</v>
      </c>
      <c r="G83" s="8">
        <v>80</v>
      </c>
      <c r="H83" s="11"/>
      <c r="I83" s="11">
        <f t="shared" si="0"/>
        <v>0</v>
      </c>
      <c r="J83" s="5">
        <v>8</v>
      </c>
      <c r="K83" s="31">
        <f t="shared" si="1"/>
        <v>0</v>
      </c>
      <c r="L83" s="27">
        <f t="shared" si="2"/>
        <v>0</v>
      </c>
      <c r="M83" s="27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106</v>
      </c>
      <c r="F84" s="6" t="s">
        <v>82</v>
      </c>
      <c r="G84" s="8">
        <v>3</v>
      </c>
      <c r="H84" s="11"/>
      <c r="I84" s="11">
        <f t="shared" si="0"/>
        <v>0</v>
      </c>
      <c r="J84" s="5">
        <v>23</v>
      </c>
      <c r="K84" s="31">
        <f t="shared" si="1"/>
        <v>0</v>
      </c>
      <c r="L84" s="27">
        <f t="shared" si="2"/>
        <v>0</v>
      </c>
      <c r="M84" s="27"/>
    </row>
    <row r="85" spans="2:13" s="1" customFormat="1" ht="55.9" customHeight="1" x14ac:dyDescent="0.2">
      <c r="K85" s="32"/>
    </row>
    <row r="86" spans="2:13" s="1" customFormat="1" ht="21.4" customHeight="1" x14ac:dyDescent="0.2">
      <c r="B86" s="22" t="s">
        <v>109</v>
      </c>
      <c r="C86" s="22"/>
      <c r="D86" s="22"/>
      <c r="E86" s="22"/>
      <c r="F86" s="12">
        <f>SUM(I32,I37,I42,I47,I52,I55:I84)</f>
        <v>0</v>
      </c>
      <c r="G86" s="12"/>
      <c r="H86" s="12"/>
      <c r="I86" s="12"/>
      <c r="J86" s="12"/>
      <c r="K86" s="12"/>
      <c r="L86" s="12"/>
      <c r="M86" s="12"/>
    </row>
    <row r="87" spans="2:13" s="1" customFormat="1" ht="21.4" customHeight="1" x14ac:dyDescent="0.2">
      <c r="B87" s="22" t="s">
        <v>110</v>
      </c>
      <c r="C87" s="22"/>
      <c r="D87" s="22"/>
      <c r="E87" s="22"/>
      <c r="F87" s="13">
        <f>SUM(L32,L37,L42,L47,L52,L55:M84)</f>
        <v>0</v>
      </c>
      <c r="G87" s="13"/>
      <c r="H87" s="13"/>
      <c r="I87" s="13"/>
      <c r="J87" s="13"/>
      <c r="K87" s="13"/>
      <c r="L87" s="13"/>
      <c r="M87" s="13"/>
    </row>
    <row r="88" spans="2:13" s="1" customFormat="1" ht="11.1" customHeight="1" x14ac:dyDescent="0.2">
      <c r="K88" s="32"/>
    </row>
    <row r="89" spans="2:13" s="1" customFormat="1" ht="61.35" customHeight="1" x14ac:dyDescent="0.2">
      <c r="B89" s="16" t="s">
        <v>130</v>
      </c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</row>
    <row r="90" spans="2:13" s="1" customFormat="1" ht="2.65" customHeight="1" x14ac:dyDescent="0.2">
      <c r="K90" s="32"/>
    </row>
    <row r="91" spans="2:13" s="1" customFormat="1" ht="89.1" customHeight="1" x14ac:dyDescent="0.2">
      <c r="B91" s="16" t="s">
        <v>131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</row>
    <row r="92" spans="2:13" s="1" customFormat="1" ht="5.25" customHeight="1" x14ac:dyDescent="0.2">
      <c r="K92" s="32"/>
    </row>
    <row r="93" spans="2:13" s="1" customFormat="1" ht="93.75" customHeight="1" x14ac:dyDescent="0.2">
      <c r="B93" s="16" t="s">
        <v>132</v>
      </c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</row>
    <row r="94" spans="2:13" s="1" customFormat="1" ht="5.25" customHeight="1" x14ac:dyDescent="0.2">
      <c r="K94" s="32"/>
    </row>
    <row r="95" spans="2:13" s="1" customFormat="1" ht="37.9" customHeight="1" x14ac:dyDescent="0.2">
      <c r="B95" s="18" t="s">
        <v>111</v>
      </c>
      <c r="C95" s="18"/>
      <c r="D95" s="18"/>
      <c r="E95" s="18"/>
      <c r="F95" s="14" t="s">
        <v>112</v>
      </c>
      <c r="G95" s="14"/>
      <c r="H95" s="14"/>
      <c r="I95" s="14"/>
      <c r="J95" s="14"/>
      <c r="K95" s="14"/>
      <c r="L95" s="14"/>
    </row>
    <row r="96" spans="2:13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3" s="1" customFormat="1" ht="28.9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3" s="1" customFormat="1" ht="28.9" customHeight="1" x14ac:dyDescent="0.2"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</row>
    <row r="99" spans="2:13" s="1" customFormat="1" ht="28.9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3" s="1" customFormat="1" ht="2.65" customHeight="1" x14ac:dyDescent="0.2">
      <c r="K100" s="32"/>
    </row>
    <row r="101" spans="2:13" s="1" customFormat="1" ht="168" customHeight="1" x14ac:dyDescent="0.2">
      <c r="B101" s="16" t="s">
        <v>133</v>
      </c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</row>
    <row r="102" spans="2:13" s="1" customFormat="1" ht="2.65" customHeight="1" x14ac:dyDescent="0.2">
      <c r="K102" s="32"/>
    </row>
    <row r="103" spans="2:13" s="1" customFormat="1" ht="33.6" customHeight="1" x14ac:dyDescent="0.2">
      <c r="B103" s="17" t="s">
        <v>134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spans="2:13" s="1" customFormat="1" ht="2.65" customHeight="1" x14ac:dyDescent="0.2">
      <c r="K104" s="32"/>
    </row>
    <row r="105" spans="2:13" s="1" customFormat="1" ht="37.9" customHeight="1" x14ac:dyDescent="0.2">
      <c r="B105" s="18" t="s">
        <v>113</v>
      </c>
      <c r="C105" s="18"/>
      <c r="D105" s="18"/>
      <c r="E105" s="18"/>
      <c r="F105" s="19" t="s">
        <v>114</v>
      </c>
      <c r="G105" s="19"/>
      <c r="H105" s="19"/>
      <c r="I105" s="19"/>
      <c r="J105" s="19"/>
      <c r="K105" s="19"/>
      <c r="L105" s="19"/>
    </row>
    <row r="106" spans="2:13" s="1" customFormat="1" ht="28.9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3" s="1" customFormat="1" ht="28.9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3" s="1" customFormat="1" ht="28.9" customHeight="1" x14ac:dyDescent="0.2"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</row>
    <row r="109" spans="2:13" s="1" customFormat="1" ht="28.9" customHeight="1" x14ac:dyDescent="0.2"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</row>
    <row r="110" spans="2:13" s="1" customFormat="1" ht="2.65" customHeight="1" x14ac:dyDescent="0.2">
      <c r="K110" s="32"/>
    </row>
    <row r="111" spans="2:13" s="1" customFormat="1" ht="130.69999999999999" customHeight="1" x14ac:dyDescent="0.2">
      <c r="B111" s="16" t="s">
        <v>135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</row>
    <row r="112" spans="2:13" s="1" customFormat="1" ht="2.65" customHeight="1" x14ac:dyDescent="0.2">
      <c r="K112" s="32"/>
    </row>
    <row r="113" spans="2:13" s="1" customFormat="1" ht="52.5" customHeight="1" x14ac:dyDescent="0.2">
      <c r="B113" s="16" t="s">
        <v>136</v>
      </c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</row>
    <row r="114" spans="2:13" s="1" customFormat="1" ht="2.65" customHeight="1" x14ac:dyDescent="0.2">
      <c r="K114" s="32"/>
    </row>
    <row r="115" spans="2:13" s="1" customFormat="1" ht="47.45" customHeight="1" x14ac:dyDescent="0.2">
      <c r="B115" s="16" t="s">
        <v>137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</row>
    <row r="116" spans="2:13" s="1" customFormat="1" ht="2.65" customHeight="1" x14ac:dyDescent="0.2">
      <c r="K116" s="32"/>
    </row>
    <row r="117" spans="2:13" s="1" customFormat="1" ht="33.6" customHeight="1" x14ac:dyDescent="0.2">
      <c r="B117" s="16" t="s">
        <v>138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</row>
    <row r="118" spans="2:13" s="1" customFormat="1" ht="2.65" customHeight="1" x14ac:dyDescent="0.2">
      <c r="K118" s="32"/>
    </row>
    <row r="119" spans="2:13" s="1" customFormat="1" ht="116.65" customHeight="1" x14ac:dyDescent="0.2">
      <c r="B119" s="16" t="s">
        <v>139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</row>
    <row r="120" spans="2:13" s="1" customFormat="1" ht="2.65" customHeight="1" x14ac:dyDescent="0.2">
      <c r="K120" s="32"/>
    </row>
    <row r="121" spans="2:13" s="1" customFormat="1" ht="81" customHeight="1" x14ac:dyDescent="0.2">
      <c r="B121" s="16" t="s">
        <v>140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</row>
    <row r="122" spans="2:13" s="1" customFormat="1" ht="86.85" customHeight="1" x14ac:dyDescent="0.2">
      <c r="K122" s="32"/>
    </row>
    <row r="123" spans="2:13" s="1" customFormat="1" ht="17.649999999999999" customHeight="1" x14ac:dyDescent="0.2">
      <c r="I123" s="30" t="s">
        <v>141</v>
      </c>
      <c r="J123" s="30"/>
      <c r="K123" s="32"/>
    </row>
    <row r="124" spans="2:13" s="1" customFormat="1" ht="145.15" customHeight="1" x14ac:dyDescent="0.2">
      <c r="K124" s="32"/>
    </row>
    <row r="125" spans="2:13" s="1" customFormat="1" ht="81.599999999999994" customHeight="1" x14ac:dyDescent="0.2">
      <c r="B125" s="20" t="s">
        <v>142</v>
      </c>
      <c r="C125" s="20"/>
      <c r="D125" s="20"/>
      <c r="E125" s="20"/>
      <c r="F125" s="20"/>
      <c r="G125" s="20"/>
      <c r="H125" s="20"/>
      <c r="I125" s="20"/>
      <c r="J125" s="20"/>
      <c r="K125" s="32"/>
    </row>
  </sheetData>
  <mergeCells count="92">
    <mergeCell ref="L82:M82"/>
    <mergeCell ref="L83:M83"/>
    <mergeCell ref="L84:M84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8:M58"/>
    <mergeCell ref="L59:M59"/>
    <mergeCell ref="L60:M60"/>
    <mergeCell ref="L61:M61"/>
    <mergeCell ref="I123:J123"/>
    <mergeCell ref="B121:M121"/>
    <mergeCell ref="B106:E106"/>
    <mergeCell ref="B107:E107"/>
    <mergeCell ref="B108:E108"/>
    <mergeCell ref="B109:E109"/>
    <mergeCell ref="B111:M111"/>
    <mergeCell ref="F106:L106"/>
    <mergeCell ref="F107:L107"/>
    <mergeCell ref="F108:L108"/>
    <mergeCell ref="F109:L109"/>
    <mergeCell ref="B99:E99"/>
    <mergeCell ref="L51:M51"/>
    <mergeCell ref="I2:M2"/>
    <mergeCell ref="L31:M31"/>
    <mergeCell ref="L32:M32"/>
    <mergeCell ref="L36:M36"/>
    <mergeCell ref="L37:M37"/>
    <mergeCell ref="L52:M52"/>
    <mergeCell ref="L54:M54"/>
    <mergeCell ref="L55:M55"/>
    <mergeCell ref="L56:M56"/>
    <mergeCell ref="L57:M57"/>
    <mergeCell ref="B4:D4"/>
    <mergeCell ref="B44:K44"/>
    <mergeCell ref="B49:K49"/>
    <mergeCell ref="B6:D6"/>
    <mergeCell ref="B8:D8"/>
    <mergeCell ref="E14:G14"/>
    <mergeCell ref="G11:M12"/>
    <mergeCell ref="B10:D11"/>
    <mergeCell ref="L41:M41"/>
    <mergeCell ref="L42:M42"/>
    <mergeCell ref="L46:M46"/>
    <mergeCell ref="L47:M47"/>
    <mergeCell ref="B125:J125"/>
    <mergeCell ref="B24:L24"/>
    <mergeCell ref="B26:L26"/>
    <mergeCell ref="B29:K29"/>
    <mergeCell ref="B34:K34"/>
    <mergeCell ref="B39:K39"/>
    <mergeCell ref="B86:E86"/>
    <mergeCell ref="B87:E87"/>
    <mergeCell ref="B89:M89"/>
    <mergeCell ref="B91:M91"/>
    <mergeCell ref="B93:M93"/>
    <mergeCell ref="B95:E95"/>
    <mergeCell ref="B113:M113"/>
    <mergeCell ref="B115:M115"/>
    <mergeCell ref="B117:M117"/>
    <mergeCell ref="B119:M119"/>
    <mergeCell ref="B101:M101"/>
    <mergeCell ref="B103:M103"/>
    <mergeCell ref="B105:E105"/>
    <mergeCell ref="B96:E96"/>
    <mergeCell ref="B97:E97"/>
    <mergeCell ref="B98:E98"/>
    <mergeCell ref="F99:L99"/>
    <mergeCell ref="F105:L105"/>
    <mergeCell ref="F98:L98"/>
    <mergeCell ref="F86:M86"/>
    <mergeCell ref="F87:M87"/>
    <mergeCell ref="F95:L95"/>
    <mergeCell ref="F96:L96"/>
    <mergeCell ref="F97:L97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2024-11-08T10:45:32Z</dcterms:created>
  <dcterms:modified xsi:type="dcterms:W3CDTF">2024-11-08T12:40:50Z</dcterms:modified>
</cp:coreProperties>
</file>