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D_KAMIL\KH\2025\Zamówienie na usługi lesne\Załączniki SWZ\"/>
    </mc:Choice>
  </mc:AlternateContent>
  <xr:revisionPtr revIDLastSave="0" documentId="13_ncr:1_{CDD11BC5-6049-474D-9DF3-46F6B27B45A1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Raport 1" sheetId="1" r:id="rId1"/>
  </sheets>
  <definedNames>
    <definedName name="_xlnm.Print_Area" localSheetId="0">'Raport 1'!$A$1:$J$34</definedName>
  </definedNames>
  <calcPr calcId="191029"/>
</workbook>
</file>

<file path=xl/calcChain.xml><?xml version="1.0" encoding="utf-8"?>
<calcChain xmlns="http://schemas.openxmlformats.org/spreadsheetml/2006/main">
  <c r="I33" i="1" l="1"/>
  <c r="I27" i="1"/>
  <c r="I22" i="1"/>
  <c r="I17" i="1"/>
  <c r="H27" i="1"/>
  <c r="H22" i="1"/>
  <c r="H17" i="1"/>
  <c r="G27" i="1"/>
  <c r="G22" i="1"/>
  <c r="G17" i="1"/>
  <c r="G33" i="1"/>
  <c r="F33" i="1"/>
  <c r="H33" i="1" l="1"/>
</calcChain>
</file>

<file path=xl/sharedStrings.xml><?xml version="1.0" encoding="utf-8"?>
<sst xmlns="http://schemas.openxmlformats.org/spreadsheetml/2006/main" count="90" uniqueCount="47">
  <si>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</si>
  <si>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</si>
  <si>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</si>
  <si>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</si>
  <si>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</si>
  <si>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</si>
  <si>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</si>
  <si>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 xml:space="preserve">Radawa                        </t>
  </si>
  <si>
    <t xml:space="preserve">04-28-2-12-      -    -  </t>
  </si>
  <si>
    <t>PR</t>
  </si>
  <si>
    <t>PTP</t>
  </si>
  <si>
    <t>PTW</t>
  </si>
  <si>
    <t>04-28-2-12-163   -b   -00</t>
  </si>
  <si>
    <t>TPP</t>
  </si>
  <si>
    <t>04-28-2-12-165   -g   -00</t>
  </si>
  <si>
    <t>04-28-2-12-166   -a   -00</t>
  </si>
  <si>
    <t>TPN</t>
  </si>
  <si>
    <t>04-28-2-12-166   -d   -00</t>
  </si>
  <si>
    <t>CP-P</t>
  </si>
  <si>
    <t>04-28-2-12-168   -d   -00</t>
  </si>
  <si>
    <t>PRZEST</t>
  </si>
  <si>
    <t>TWP</t>
  </si>
  <si>
    <t>04-28-2-12-168   -f   -00</t>
  </si>
  <si>
    <t>04-28-2-12-169   -a   -00</t>
  </si>
  <si>
    <t>04-28-2-12-169   -i   -00</t>
  </si>
  <si>
    <t>04-28-2-12-172   -a   -00</t>
  </si>
  <si>
    <t>04-28-2-12-175   -a   -00</t>
  </si>
  <si>
    <t>04-28-2-12-175   -h   -00</t>
  </si>
  <si>
    <t>04-28-2-12-175   -j   -00</t>
  </si>
  <si>
    <t>04-28-2-12-176   -c   -00</t>
  </si>
  <si>
    <t>IIIAU</t>
  </si>
  <si>
    <t>04-28-2-12-177   -g   -00</t>
  </si>
  <si>
    <t>04-28-2-12-177   -h   -00</t>
  </si>
  <si>
    <t>IIIA</t>
  </si>
  <si>
    <t>04-28-2-12-182   -a   -00</t>
  </si>
  <si>
    <t>04-28-2-12-184   -b   -00</t>
  </si>
  <si>
    <t>IIIBU</t>
  </si>
  <si>
    <t>04-28-2-12-184   -c   -99</t>
  </si>
  <si>
    <t>UPRZPOZ</t>
  </si>
  <si>
    <t>04-28-2-12-195   -f   -00</t>
  </si>
  <si>
    <t>04-28-2-12-196   -b   -99</t>
  </si>
  <si>
    <t>IIIB</t>
  </si>
  <si>
    <t>04-28-2-12-207   -c   -00</t>
  </si>
  <si>
    <t>Suma:</t>
  </si>
  <si>
    <t>Załącznik nr 2.3.6. do SWZ</t>
  </si>
  <si>
    <t>Informacja o optymalnej technologii pozyskania drewna (potencjał)</t>
  </si>
  <si>
    <t xml:space="preserve">Pakiet: 12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</si>
</sst>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333333"/>
      <name val="Arial"/>
    </font>
    <font>
      <b/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b/>
      <sz val="12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49" fontId="8" fillId="2" borderId="2" xfId="0" applyNumberFormat="1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34"/>
  <sheetViews>
    <sheetView tabSelected="1" view="pageLayout" zoomScaleNormal="100" workbookViewId="0">
      <selection activeCell="H27" sqref="H27"/>
    </sheetView>
  </sheetViews>
  <sheetFormatPr defaultRowHeight="15" x14ac:dyDescent="0.2"/>
  <cols>
    <col min="1" max="1" width="0.5703125" customWidth="1"/>
    <col min="2" max="2" width="3" customWidth="1"/>
    <col min="3" max="3" width="14.7109375" customWidth="1"/>
    <col min="4" max="4" width="22.28515625" customWidth="1"/>
    <col min="5" max="5" width="10.28515625" customWidth="1"/>
    <col min="6" max="6" width="11.7109375" customWidth="1"/>
    <col min="7" max="7" width="3.85546875" customWidth="1"/>
    <col min="8" max="8" width="11.42578125" customWidth="1"/>
    <col min="9" max="9" width="5.28515625" customWidth="1"/>
    <col min="10" max="10" width="11.7109375" customWidth="1"/>
    <col min="11" max="11" width="9.28515625" customWidth="1"/>
    <col min="12" max="12" width="3.7109375" customWidth="1"/>
  </cols>
  <sheetData>
    <row r="1" spans="2:12" s="1" customFormat="1" ht="18.600000000000001" customHeight="1" x14ac:dyDescent="0.2">
      <c r="B1" s="19" t="s">
        <v>44</v>
      </c>
      <c r="C1" s="19"/>
      <c r="D1" s="19"/>
      <c r="E1" s="19"/>
      <c r="F1" s="19"/>
      <c r="G1" s="19"/>
      <c r="H1" s="19"/>
      <c r="I1" s="19"/>
      <c r="J1" s="19"/>
      <c r="K1" s="19"/>
    </row>
    <row r="2" spans="2:12" s="1" customFormat="1" ht="24" customHeight="1" x14ac:dyDescent="0.2">
      <c r="B2" s="20" t="s">
        <v>45</v>
      </c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2:12" s="1" customFormat="1" ht="0.6" customHeight="1" x14ac:dyDescent="0.2"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2:12" s="1" customFormat="1" ht="10.15" customHeight="1" x14ac:dyDescent="0.2"/>
    <row r="5" spans="2:12" s="1" customFormat="1" ht="20.85" customHeight="1" x14ac:dyDescent="0.2">
      <c r="C5" s="18" t="s">
        <v>46</v>
      </c>
    </row>
    <row r="6" spans="2:12" s="1" customFormat="1" ht="43.15" customHeight="1" x14ac:dyDescent="0.2">
      <c r="C6" s="2" t="s">
        <v>0</v>
      </c>
      <c r="D6" s="3" t="s">
        <v>1</v>
      </c>
      <c r="E6" s="3" t="s">
        <v>2</v>
      </c>
      <c r="F6" s="3" t="s">
        <v>3</v>
      </c>
      <c r="G6" s="3" t="s">
        <v>4</v>
      </c>
      <c r="H6" s="2" t="s">
        <v>5</v>
      </c>
      <c r="I6" s="3" t="s">
        <v>4</v>
      </c>
      <c r="J6" s="4" t="s">
        <v>6</v>
      </c>
    </row>
    <row r="7" spans="2:12" s="1" customFormat="1" ht="17.100000000000001" customHeight="1" x14ac:dyDescent="0.2">
      <c r="C7" s="5" t="s">
        <v>7</v>
      </c>
      <c r="D7" s="6" t="s">
        <v>8</v>
      </c>
      <c r="E7" s="7" t="s">
        <v>9</v>
      </c>
      <c r="F7" s="8"/>
      <c r="G7" s="9"/>
      <c r="H7" s="8">
        <v>152</v>
      </c>
      <c r="I7" s="9">
        <v>100</v>
      </c>
      <c r="J7" s="9">
        <v>152</v>
      </c>
    </row>
    <row r="8" spans="2:12" s="1" customFormat="1" ht="17.100000000000001" customHeight="1" x14ac:dyDescent="0.2">
      <c r="C8" s="5" t="s">
        <v>7</v>
      </c>
      <c r="D8" s="6" t="s">
        <v>8</v>
      </c>
      <c r="E8" s="10" t="s">
        <v>10</v>
      </c>
      <c r="F8" s="11"/>
      <c r="G8" s="12"/>
      <c r="H8" s="11">
        <v>459</v>
      </c>
      <c r="I8" s="12">
        <v>100</v>
      </c>
      <c r="J8" s="12">
        <v>459</v>
      </c>
    </row>
    <row r="9" spans="2:12" s="1" customFormat="1" ht="17.100000000000001" customHeight="1" x14ac:dyDescent="0.2">
      <c r="C9" s="5" t="s">
        <v>7</v>
      </c>
      <c r="D9" s="6" t="s">
        <v>8</v>
      </c>
      <c r="E9" s="7" t="s">
        <v>11</v>
      </c>
      <c r="F9" s="8"/>
      <c r="G9" s="9"/>
      <c r="H9" s="8">
        <v>55</v>
      </c>
      <c r="I9" s="9">
        <v>100</v>
      </c>
      <c r="J9" s="9">
        <v>55</v>
      </c>
    </row>
    <row r="10" spans="2:12" s="1" customFormat="1" ht="17.100000000000001" customHeight="1" x14ac:dyDescent="0.2">
      <c r="C10" s="5" t="s">
        <v>7</v>
      </c>
      <c r="D10" s="6" t="s">
        <v>12</v>
      </c>
      <c r="E10" s="10" t="s">
        <v>13</v>
      </c>
      <c r="F10" s="11"/>
      <c r="G10" s="12"/>
      <c r="H10" s="11">
        <v>200</v>
      </c>
      <c r="I10" s="12">
        <v>100</v>
      </c>
      <c r="J10" s="12">
        <v>200</v>
      </c>
    </row>
    <row r="11" spans="2:12" s="1" customFormat="1" ht="17.100000000000001" customHeight="1" x14ac:dyDescent="0.2">
      <c r="C11" s="5" t="s">
        <v>7</v>
      </c>
      <c r="D11" s="6" t="s">
        <v>14</v>
      </c>
      <c r="E11" s="7" t="s">
        <v>13</v>
      </c>
      <c r="F11" s="8"/>
      <c r="G11" s="9"/>
      <c r="H11" s="8">
        <v>19</v>
      </c>
      <c r="I11" s="9">
        <v>100</v>
      </c>
      <c r="J11" s="9">
        <v>19</v>
      </c>
    </row>
    <row r="12" spans="2:12" s="1" customFormat="1" ht="17.100000000000001" customHeight="1" x14ac:dyDescent="0.2">
      <c r="C12" s="5" t="s">
        <v>7</v>
      </c>
      <c r="D12" s="6" t="s">
        <v>15</v>
      </c>
      <c r="E12" s="10" t="s">
        <v>16</v>
      </c>
      <c r="F12" s="11"/>
      <c r="G12" s="12"/>
      <c r="H12" s="11">
        <v>64</v>
      </c>
      <c r="I12" s="12">
        <v>100</v>
      </c>
      <c r="J12" s="12">
        <v>64</v>
      </c>
    </row>
    <row r="13" spans="2:12" s="1" customFormat="1" ht="17.100000000000001" customHeight="1" x14ac:dyDescent="0.2">
      <c r="C13" s="5" t="s">
        <v>7</v>
      </c>
      <c r="D13" s="6" t="s">
        <v>17</v>
      </c>
      <c r="E13" s="7" t="s">
        <v>18</v>
      </c>
      <c r="F13" s="8"/>
      <c r="G13" s="9"/>
      <c r="H13" s="8">
        <v>4</v>
      </c>
      <c r="I13" s="9">
        <v>100</v>
      </c>
      <c r="J13" s="9">
        <v>4</v>
      </c>
    </row>
    <row r="14" spans="2:12" s="1" customFormat="1" ht="17.100000000000001" customHeight="1" x14ac:dyDescent="0.2">
      <c r="C14" s="5" t="s">
        <v>7</v>
      </c>
      <c r="D14" s="6" t="s">
        <v>19</v>
      </c>
      <c r="E14" s="10" t="s">
        <v>18</v>
      </c>
      <c r="F14" s="11"/>
      <c r="G14" s="12"/>
      <c r="H14" s="11">
        <v>35</v>
      </c>
      <c r="I14" s="12">
        <v>100</v>
      </c>
      <c r="J14" s="12">
        <v>35</v>
      </c>
    </row>
    <row r="15" spans="2:12" s="1" customFormat="1" ht="17.100000000000001" customHeight="1" x14ac:dyDescent="0.2">
      <c r="C15" s="5" t="s">
        <v>7</v>
      </c>
      <c r="D15" s="6" t="s">
        <v>19</v>
      </c>
      <c r="E15" s="7" t="s">
        <v>20</v>
      </c>
      <c r="F15" s="8"/>
      <c r="G15" s="9"/>
      <c r="H15" s="8">
        <v>103</v>
      </c>
      <c r="I15" s="9">
        <v>100</v>
      </c>
      <c r="J15" s="9">
        <v>103</v>
      </c>
    </row>
    <row r="16" spans="2:12" s="1" customFormat="1" ht="17.100000000000001" customHeight="1" x14ac:dyDescent="0.2">
      <c r="C16" s="5" t="s">
        <v>7</v>
      </c>
      <c r="D16" s="6" t="s">
        <v>19</v>
      </c>
      <c r="E16" s="10" t="s">
        <v>21</v>
      </c>
      <c r="F16" s="11"/>
      <c r="G16" s="12"/>
      <c r="H16" s="11">
        <v>18</v>
      </c>
      <c r="I16" s="12">
        <v>100</v>
      </c>
      <c r="J16" s="12">
        <v>18</v>
      </c>
    </row>
    <row r="17" spans="3:10" s="1" customFormat="1" ht="17.100000000000001" customHeight="1" x14ac:dyDescent="0.2">
      <c r="C17" s="5" t="s">
        <v>7</v>
      </c>
      <c r="D17" s="6" t="s">
        <v>22</v>
      </c>
      <c r="E17" s="7" t="s">
        <v>13</v>
      </c>
      <c r="F17" s="8">
        <v>400</v>
      </c>
      <c r="G17" s="9">
        <f>F17*100/J17</f>
        <v>91.954022988505741</v>
      </c>
      <c r="H17" s="9">
        <f>J17-F17</f>
        <v>35</v>
      </c>
      <c r="I17" s="9">
        <f>H17*100/J17</f>
        <v>8.0459770114942533</v>
      </c>
      <c r="J17" s="9">
        <v>435</v>
      </c>
    </row>
    <row r="18" spans="3:10" s="1" customFormat="1" ht="17.100000000000001" customHeight="1" x14ac:dyDescent="0.2">
      <c r="C18" s="5" t="s">
        <v>7</v>
      </c>
      <c r="D18" s="6" t="s">
        <v>23</v>
      </c>
      <c r="E18" s="10" t="s">
        <v>13</v>
      </c>
      <c r="F18" s="11"/>
      <c r="G18" s="12"/>
      <c r="H18" s="11">
        <v>114</v>
      </c>
      <c r="I18" s="12">
        <v>100</v>
      </c>
      <c r="J18" s="12">
        <v>114</v>
      </c>
    </row>
    <row r="19" spans="3:10" s="1" customFormat="1" ht="17.100000000000001" customHeight="1" x14ac:dyDescent="0.2">
      <c r="C19" s="5" t="s">
        <v>7</v>
      </c>
      <c r="D19" s="6" t="s">
        <v>24</v>
      </c>
      <c r="E19" s="7" t="s">
        <v>13</v>
      </c>
      <c r="F19" s="8"/>
      <c r="G19" s="9"/>
      <c r="H19" s="8">
        <v>73</v>
      </c>
      <c r="I19" s="9">
        <v>100</v>
      </c>
      <c r="J19" s="9">
        <v>73</v>
      </c>
    </row>
    <row r="20" spans="3:10" s="1" customFormat="1" ht="17.100000000000001" customHeight="1" x14ac:dyDescent="0.2">
      <c r="C20" s="5" t="s">
        <v>7</v>
      </c>
      <c r="D20" s="6" t="s">
        <v>25</v>
      </c>
      <c r="E20" s="10" t="s">
        <v>13</v>
      </c>
      <c r="F20" s="11"/>
      <c r="G20" s="12"/>
      <c r="H20" s="11">
        <v>38</v>
      </c>
      <c r="I20" s="12">
        <v>100</v>
      </c>
      <c r="J20" s="12">
        <v>38</v>
      </c>
    </row>
    <row r="21" spans="3:10" s="1" customFormat="1" ht="17.100000000000001" customHeight="1" x14ac:dyDescent="0.2">
      <c r="C21" s="5" t="s">
        <v>7</v>
      </c>
      <c r="D21" s="6" t="s">
        <v>26</v>
      </c>
      <c r="E21" s="7" t="s">
        <v>13</v>
      </c>
      <c r="F21" s="8"/>
      <c r="G21" s="9"/>
      <c r="H21" s="8">
        <v>81</v>
      </c>
      <c r="I21" s="9">
        <v>100</v>
      </c>
      <c r="J21" s="9">
        <v>81</v>
      </c>
    </row>
    <row r="22" spans="3:10" s="1" customFormat="1" ht="17.100000000000001" customHeight="1" x14ac:dyDescent="0.2">
      <c r="C22" s="5" t="s">
        <v>7</v>
      </c>
      <c r="D22" s="6" t="s">
        <v>27</v>
      </c>
      <c r="E22" s="10" t="s">
        <v>13</v>
      </c>
      <c r="F22" s="11">
        <v>580</v>
      </c>
      <c r="G22" s="9">
        <f>F22*100/J22</f>
        <v>86.567164179104481</v>
      </c>
      <c r="H22" s="9">
        <f>J22-F22</f>
        <v>90</v>
      </c>
      <c r="I22" s="9">
        <f>H22*100/J22</f>
        <v>13.432835820895523</v>
      </c>
      <c r="J22" s="12">
        <v>670</v>
      </c>
    </row>
    <row r="23" spans="3:10" s="1" customFormat="1" ht="17.100000000000001" customHeight="1" x14ac:dyDescent="0.2">
      <c r="C23" s="5" t="s">
        <v>7</v>
      </c>
      <c r="D23" s="6" t="s">
        <v>28</v>
      </c>
      <c r="E23" s="7" t="s">
        <v>20</v>
      </c>
      <c r="F23" s="8"/>
      <c r="G23" s="9"/>
      <c r="H23" s="8">
        <v>205</v>
      </c>
      <c r="I23" s="9">
        <v>100</v>
      </c>
      <c r="J23" s="9">
        <v>205</v>
      </c>
    </row>
    <row r="24" spans="3:10" s="1" customFormat="1" ht="17.100000000000001" customHeight="1" x14ac:dyDescent="0.2">
      <c r="C24" s="5" t="s">
        <v>7</v>
      </c>
      <c r="D24" s="6" t="s">
        <v>29</v>
      </c>
      <c r="E24" s="10" t="s">
        <v>30</v>
      </c>
      <c r="F24" s="11"/>
      <c r="G24" s="12"/>
      <c r="H24" s="11">
        <v>226</v>
      </c>
      <c r="I24" s="12">
        <v>100</v>
      </c>
      <c r="J24" s="12">
        <v>226</v>
      </c>
    </row>
    <row r="25" spans="3:10" s="1" customFormat="1" ht="17.100000000000001" customHeight="1" x14ac:dyDescent="0.2">
      <c r="C25" s="5" t="s">
        <v>7</v>
      </c>
      <c r="D25" s="6" t="s">
        <v>31</v>
      </c>
      <c r="E25" s="7" t="s">
        <v>30</v>
      </c>
      <c r="F25" s="8"/>
      <c r="G25" s="9"/>
      <c r="H25" s="8">
        <v>173</v>
      </c>
      <c r="I25" s="9">
        <v>100</v>
      </c>
      <c r="J25" s="9">
        <v>173</v>
      </c>
    </row>
    <row r="26" spans="3:10" s="1" customFormat="1" ht="17.100000000000001" customHeight="1" x14ac:dyDescent="0.2">
      <c r="C26" s="5" t="s">
        <v>7</v>
      </c>
      <c r="D26" s="6" t="s">
        <v>32</v>
      </c>
      <c r="E26" s="10" t="s">
        <v>33</v>
      </c>
      <c r="F26" s="11"/>
      <c r="G26" s="12"/>
      <c r="H26" s="11">
        <v>80</v>
      </c>
      <c r="I26" s="12">
        <v>100</v>
      </c>
      <c r="J26" s="12">
        <v>80</v>
      </c>
    </row>
    <row r="27" spans="3:10" s="1" customFormat="1" ht="17.100000000000001" customHeight="1" x14ac:dyDescent="0.2">
      <c r="C27" s="5" t="s">
        <v>7</v>
      </c>
      <c r="D27" s="6" t="s">
        <v>34</v>
      </c>
      <c r="E27" s="7" t="s">
        <v>13</v>
      </c>
      <c r="F27" s="8">
        <v>570</v>
      </c>
      <c r="G27" s="9">
        <f>F27*100/J27</f>
        <v>98.275862068965523</v>
      </c>
      <c r="H27" s="9">
        <f>J27-F27</f>
        <v>10</v>
      </c>
      <c r="I27" s="9">
        <f>H27*100/J27</f>
        <v>1.7241379310344827</v>
      </c>
      <c r="J27" s="9">
        <v>580</v>
      </c>
    </row>
    <row r="28" spans="3:10" s="1" customFormat="1" ht="17.100000000000001" customHeight="1" x14ac:dyDescent="0.2">
      <c r="C28" s="5" t="s">
        <v>7</v>
      </c>
      <c r="D28" s="6" t="s">
        <v>35</v>
      </c>
      <c r="E28" s="10" t="s">
        <v>36</v>
      </c>
      <c r="F28" s="11"/>
      <c r="G28" s="12"/>
      <c r="H28" s="11">
        <v>219</v>
      </c>
      <c r="I28" s="12">
        <v>100</v>
      </c>
      <c r="J28" s="12">
        <v>219</v>
      </c>
    </row>
    <row r="29" spans="3:10" s="1" customFormat="1" ht="17.100000000000001" customHeight="1" x14ac:dyDescent="0.2">
      <c r="C29" s="5" t="s">
        <v>7</v>
      </c>
      <c r="D29" s="6" t="s">
        <v>37</v>
      </c>
      <c r="E29" s="7" t="s">
        <v>38</v>
      </c>
      <c r="F29" s="8"/>
      <c r="G29" s="9"/>
      <c r="H29" s="8">
        <v>34</v>
      </c>
      <c r="I29" s="9">
        <v>100</v>
      </c>
      <c r="J29" s="9">
        <v>34</v>
      </c>
    </row>
    <row r="30" spans="3:10" s="1" customFormat="1" ht="17.100000000000001" customHeight="1" x14ac:dyDescent="0.2">
      <c r="C30" s="5" t="s">
        <v>7</v>
      </c>
      <c r="D30" s="6" t="s">
        <v>39</v>
      </c>
      <c r="E30" s="10" t="s">
        <v>21</v>
      </c>
      <c r="F30" s="11"/>
      <c r="G30" s="12"/>
      <c r="H30" s="11">
        <v>145</v>
      </c>
      <c r="I30" s="12">
        <v>100</v>
      </c>
      <c r="J30" s="12">
        <v>145</v>
      </c>
    </row>
    <row r="31" spans="3:10" s="1" customFormat="1" ht="17.100000000000001" customHeight="1" x14ac:dyDescent="0.2">
      <c r="C31" s="5" t="s">
        <v>7</v>
      </c>
      <c r="D31" s="6" t="s">
        <v>40</v>
      </c>
      <c r="E31" s="7" t="s">
        <v>41</v>
      </c>
      <c r="F31" s="8"/>
      <c r="G31" s="9"/>
      <c r="H31" s="8">
        <v>471</v>
      </c>
      <c r="I31" s="9">
        <v>100</v>
      </c>
      <c r="J31" s="9">
        <v>471</v>
      </c>
    </row>
    <row r="32" spans="3:10" s="1" customFormat="1" ht="17.100000000000001" customHeight="1" x14ac:dyDescent="0.2">
      <c r="C32" s="5" t="s">
        <v>7</v>
      </c>
      <c r="D32" s="6" t="s">
        <v>42</v>
      </c>
      <c r="E32" s="10" t="s">
        <v>30</v>
      </c>
      <c r="F32" s="11"/>
      <c r="G32" s="12"/>
      <c r="H32" s="11">
        <v>197</v>
      </c>
      <c r="I32" s="12">
        <v>100</v>
      </c>
      <c r="J32" s="12">
        <v>197</v>
      </c>
    </row>
    <row r="33" spans="3:10" s="1" customFormat="1" ht="19.149999999999999" customHeight="1" x14ac:dyDescent="0.2">
      <c r="C33" s="13"/>
      <c r="D33" s="14"/>
      <c r="E33" s="15" t="s">
        <v>43</v>
      </c>
      <c r="F33" s="16">
        <f>SUM(F7:F32)</f>
        <v>1550</v>
      </c>
      <c r="G33" s="17">
        <f>F33*100/J33</f>
        <v>31.958762886597938</v>
      </c>
      <c r="H33" s="16">
        <f>SUM(H7:H32)</f>
        <v>3300</v>
      </c>
      <c r="I33" s="17">
        <f>H33*100/J33</f>
        <v>68.041237113402062</v>
      </c>
      <c r="J33" s="17">
        <v>4850</v>
      </c>
    </row>
    <row r="34" spans="3:10" s="1" customFormat="1" ht="30.4" customHeight="1" x14ac:dyDescent="0.2"/>
  </sheetData>
  <mergeCells count="2">
    <mergeCell ref="B1:K1"/>
    <mergeCell ref="B2:L3"/>
  </mergeCells>
  <pageMargins left="0.7" right="0.7" top="0.75" bottom="0.75" header="0.3" footer="0.3"/>
  <pageSetup paperSize="9" scale="94" orientation="portrait" r:id="rId1"/>
  <headerFooter alignWithMargins="0">
    <oddFooter>Strona &amp;P z &amp;N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Raport 1</vt:lpstr>
      <vt:lpstr>'Raport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Horbacz - Nadleśnictwo Jarosław</cp:lastModifiedBy>
  <cp:lastPrinted>2024-10-25T11:36:14Z</cp:lastPrinted>
  <dcterms:created xsi:type="dcterms:W3CDTF">2024-10-25T11:33:12Z</dcterms:created>
  <dcterms:modified xsi:type="dcterms:W3CDTF">2024-10-25T11:36:18Z</dcterms:modified>
</cp:coreProperties>
</file>