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definedNames>
    <definedName name="_xlnm.Print_Area" localSheetId="0">'Formularz ofertowy'!$A$1:$M$127</definedName>
  </definedNames>
  <calcPr calcId="191029"/>
</workbook>
</file>

<file path=xl/calcChain.xml><?xml version="1.0" encoding="utf-8"?>
<calcChain xmlns="http://schemas.openxmlformats.org/spreadsheetml/2006/main">
  <c r="F89" i="1" l="1"/>
  <c r="F88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5" i="1"/>
  <c r="K55" i="1"/>
  <c r="L50" i="1"/>
  <c r="K50" i="1"/>
  <c r="L49" i="1"/>
  <c r="K49" i="1"/>
  <c r="L44" i="1"/>
  <c r="K44" i="1"/>
  <c r="L43" i="1"/>
  <c r="K43" i="1"/>
  <c r="L38" i="1"/>
  <c r="K38" i="1"/>
  <c r="L37" i="1"/>
  <c r="K37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58" i="1"/>
  <c r="I55" i="1"/>
  <c r="I50" i="1"/>
  <c r="I49" i="1"/>
  <c r="I44" i="1"/>
  <c r="I43" i="1"/>
  <c r="I38" i="1"/>
  <c r="I37" i="1"/>
  <c r="I32" i="1"/>
  <c r="K32" i="1" s="1"/>
  <c r="L32" i="1" l="1"/>
</calcChain>
</file>

<file path=xl/sharedStrings.xml><?xml version="1.0" encoding="utf-8"?>
<sst xmlns="http://schemas.openxmlformats.org/spreadsheetml/2006/main" count="248" uniqueCount="144">
  <si>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</si>
  <si>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</si>
  <si>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</si>
  <si>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</si>
  <si>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</si>
  <si>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</si>
  <si>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</si>
  <si>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</si>
  <si>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</si>
  <si>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</si>
  <si>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</si>
  <si>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</si>
  <si>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</si>
  <si>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</si>
  <si>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</si>
  <si>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</si>
  <si>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</si>
  <si>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</si>
  <si>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14</t>
  </si>
  <si>
    <t>PORZ MECH</t>
  </si>
  <si>
    <t>Mechaniczne wywożenie pozostałości drzewnych (ciągnikiem)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</si>
  <si>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</si>
  <si>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</si>
  <si>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</si>
  <si>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</si>
  <si>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</si>
  <si>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</si>
  <si>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</si>
  <si>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</si>
  <si>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59</t>
  </si>
  <si>
    <t>WYK-TAL40</t>
  </si>
  <si>
    <t>Zdarcie pokrywy na talerzach 40 cm x 40 cm</t>
  </si>
  <si>
    <t>TSZT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</si>
  <si>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</si>
  <si>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</si>
  <si>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</si>
  <si>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</si>
  <si>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</si>
  <si>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</si>
  <si>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</si>
  <si>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</si>
  <si>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</si>
  <si>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</si>
  <si>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</si>
  <si>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</si>
  <si>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</si>
  <si>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</si>
  <si>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</si>
  <si>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</si>
  <si>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</si>
  <si>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</si>
  <si>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</si>
  <si>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</si>
  <si>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</si>
  <si>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</si>
  <si>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</si>
  <si>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</si>
  <si>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</si>
  <si>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</si>
  <si>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</si>
  <si>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</si>
  <si>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</si>
  <si>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</si>
  <si>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</si>
  <si>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</si>
  <si>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</si>
  <si>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</si>
  <si>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</si>
  <si>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</si>
  <si>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</si>
  <si>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</si>
  <si>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</si>
  <si>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</si>
  <si>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</si>
  <si>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</si>
  <si>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</si>
  <si>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</si>
  <si>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</si>
  <si>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</si>
  <si>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</si>
  <si>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</si>
  <si>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</si>
  <si>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</si>
  <si>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</si>
  <si>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</si>
  <si>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</si>
  <si>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</si>
  <si>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</si>
  <si>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</si>
  <si>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</si>
  <si>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</si>
  <si>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</si>
  <si>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</si>
  <si>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KMTR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</si>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</sst>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164" fontId="1" fillId="2" borderId="5" xfId="0" applyNumberFormat="1" applyFont="1" applyFill="1" applyBorder="1" applyAlignment="1">
      <alignment horizontal="right" vertical="center"/>
    </xf>
    <xf numFmtId="164" fontId="1" fillId="2" borderId="6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164" fontId="11" fillId="2" borderId="0" xfId="0" applyNumberFormat="1" applyFont="1" applyFill="1" applyAlignment="1">
      <alignment horizontal="left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7"/>
  <sheetViews>
    <sheetView tabSelected="1" view="pageLayout" zoomScaleNormal="100" zoomScaleSheetLayoutView="70" workbookViewId="0">
      <selection activeCell="E30" sqref="E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7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3"/>
    </row>
    <row r="2" spans="2:13" s="1" customFormat="1" ht="17.100000000000001" customHeight="1" x14ac:dyDescent="0.2">
      <c r="I2" s="15" t="s">
        <v>116</v>
      </c>
      <c r="J2" s="15"/>
      <c r="K2" s="15"/>
      <c r="L2" s="15"/>
      <c r="M2" s="15"/>
    </row>
    <row r="3" spans="2:13" s="1" customFormat="1" ht="28.9" customHeight="1" x14ac:dyDescent="0.2">
      <c r="K3" s="33"/>
    </row>
    <row r="4" spans="2:13" s="1" customFormat="1" ht="2.65" customHeight="1" x14ac:dyDescent="0.2">
      <c r="B4" s="18"/>
      <c r="C4" s="18"/>
      <c r="D4" s="18"/>
      <c r="K4" s="33"/>
    </row>
    <row r="5" spans="2:13" s="1" customFormat="1" ht="28.9" customHeight="1" x14ac:dyDescent="0.2">
      <c r="K5" s="33"/>
    </row>
    <row r="6" spans="2:13" s="1" customFormat="1" ht="2.65" customHeight="1" x14ac:dyDescent="0.2">
      <c r="B6" s="18"/>
      <c r="C6" s="18"/>
      <c r="D6" s="18"/>
      <c r="K6" s="33"/>
    </row>
    <row r="7" spans="2:13" s="1" customFormat="1" ht="28.9" customHeight="1" x14ac:dyDescent="0.2">
      <c r="K7" s="33"/>
    </row>
    <row r="8" spans="2:13" s="1" customFormat="1" ht="5.25" customHeight="1" x14ac:dyDescent="0.2">
      <c r="B8" s="18"/>
      <c r="C8" s="18"/>
      <c r="D8" s="18"/>
      <c r="K8" s="33"/>
    </row>
    <row r="9" spans="2:13" s="1" customFormat="1" ht="4.1500000000000004" customHeight="1" x14ac:dyDescent="0.2">
      <c r="K9" s="33"/>
    </row>
    <row r="10" spans="2:13" s="1" customFormat="1" ht="6.95" customHeight="1" x14ac:dyDescent="0.2">
      <c r="B10" s="22" t="s">
        <v>117</v>
      </c>
      <c r="C10" s="22"/>
      <c r="D10" s="22"/>
      <c r="K10" s="33"/>
    </row>
    <row r="11" spans="2:13" s="1" customFormat="1" ht="12.4" customHeight="1" x14ac:dyDescent="0.2">
      <c r="B11" s="22"/>
      <c r="C11" s="22"/>
      <c r="D11" s="22"/>
      <c r="G11" s="21" t="s">
        <v>118</v>
      </c>
      <c r="H11" s="21"/>
      <c r="I11" s="21"/>
      <c r="J11" s="21"/>
      <c r="K11" s="21"/>
      <c r="L11" s="21"/>
      <c r="M11" s="21"/>
    </row>
    <row r="12" spans="2:13" s="1" customFormat="1" ht="7.9" customHeight="1" x14ac:dyDescent="0.2">
      <c r="G12" s="21"/>
      <c r="H12" s="21"/>
      <c r="I12" s="21"/>
      <c r="J12" s="21"/>
      <c r="K12" s="21"/>
      <c r="L12" s="21"/>
      <c r="M12" s="21"/>
    </row>
    <row r="13" spans="2:13" s="1" customFormat="1" ht="20.25" customHeight="1" x14ac:dyDescent="0.2">
      <c r="K13" s="33"/>
    </row>
    <row r="14" spans="2:13" s="1" customFormat="1" ht="24" customHeight="1" x14ac:dyDescent="0.2">
      <c r="E14" s="20" t="s">
        <v>119</v>
      </c>
      <c r="F14" s="20"/>
      <c r="G14" s="20"/>
      <c r="K14" s="33"/>
    </row>
    <row r="15" spans="2:13" s="1" customFormat="1" ht="43.15" customHeight="1" x14ac:dyDescent="0.2">
      <c r="K15" s="33"/>
    </row>
    <row r="16" spans="2:13" s="1" customFormat="1" ht="20.65" customHeight="1" x14ac:dyDescent="0.2">
      <c r="B16" s="9" t="s">
        <v>120</v>
      </c>
      <c r="C16" s="9"/>
      <c r="K16" s="33"/>
    </row>
    <row r="17" spans="2:13" s="1" customFormat="1" ht="2.65" customHeight="1" x14ac:dyDescent="0.2">
      <c r="K17" s="33"/>
    </row>
    <row r="18" spans="2:13" s="1" customFormat="1" ht="20.65" customHeight="1" x14ac:dyDescent="0.2">
      <c r="B18" s="9" t="s">
        <v>121</v>
      </c>
      <c r="C18" s="9"/>
      <c r="K18" s="33"/>
    </row>
    <row r="19" spans="2:13" s="1" customFormat="1" ht="2.65" customHeight="1" x14ac:dyDescent="0.2">
      <c r="K19" s="33"/>
    </row>
    <row r="20" spans="2:13" s="1" customFormat="1" ht="20.65" customHeight="1" x14ac:dyDescent="0.2">
      <c r="B20" s="9" t="s">
        <v>122</v>
      </c>
      <c r="C20" s="9"/>
      <c r="K20" s="33"/>
    </row>
    <row r="21" spans="2:13" s="1" customFormat="1" ht="2.65" customHeight="1" x14ac:dyDescent="0.2">
      <c r="K21" s="33"/>
    </row>
    <row r="22" spans="2:13" s="1" customFormat="1" ht="20.65" customHeight="1" x14ac:dyDescent="0.2">
      <c r="B22" s="9" t="s">
        <v>123</v>
      </c>
      <c r="C22" s="9"/>
      <c r="K22" s="33"/>
    </row>
    <row r="23" spans="2:13" s="1" customFormat="1" ht="34.700000000000003" customHeight="1" x14ac:dyDescent="0.2">
      <c r="K23" s="33"/>
    </row>
    <row r="24" spans="2:13" s="1" customFormat="1" ht="50.1" customHeight="1" x14ac:dyDescent="0.2">
      <c r="B24" s="25" t="s">
        <v>124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>
      <c r="K25" s="33"/>
    </row>
    <row r="26" spans="2:13" s="1" customFormat="1" ht="64.5" customHeight="1" x14ac:dyDescent="0.2">
      <c r="B26" s="23" t="s">
        <v>125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9" customHeight="1" x14ac:dyDescent="0.2">
      <c r="K27" s="33"/>
    </row>
    <row r="28" spans="2:13" s="1" customFormat="1" ht="3.2" customHeight="1" x14ac:dyDescent="0.2">
      <c r="K28" s="33"/>
    </row>
    <row r="29" spans="2:13" s="1" customFormat="1" ht="18.2" customHeight="1" x14ac:dyDescent="0.2">
      <c r="B29" s="19" t="s">
        <v>126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>
      <c r="K30" s="33"/>
    </row>
    <row r="31" spans="2:13" s="1" customFormat="1" ht="53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139</v>
      </c>
      <c r="H32" s="10"/>
      <c r="I32" s="10">
        <f>G32*H32</f>
        <v>0</v>
      </c>
      <c r="J32" s="5">
        <v>8</v>
      </c>
      <c r="K32" s="35">
        <f>I32*(J32*0.01)</f>
        <v>0</v>
      </c>
      <c r="L32" s="17">
        <f>I32*(1+J32*0.01)</f>
        <v>0</v>
      </c>
      <c r="M32" s="17"/>
    </row>
    <row r="33" spans="2:13" s="1" customFormat="1" ht="3.2" customHeight="1" x14ac:dyDescent="0.2">
      <c r="K33" s="33"/>
    </row>
    <row r="34" spans="2:13" s="1" customFormat="1" ht="18.2" customHeight="1" x14ac:dyDescent="0.2">
      <c r="B34" s="19" t="s">
        <v>127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>
      <c r="K35" s="33"/>
    </row>
    <row r="36" spans="2:13" s="1" customFormat="1" ht="65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284</v>
      </c>
      <c r="H37" s="10"/>
      <c r="I37" s="10">
        <f>G37*H37</f>
        <v>0</v>
      </c>
      <c r="J37" s="5">
        <v>8</v>
      </c>
      <c r="K37" s="35">
        <f>I37*(J37*0.01)</f>
        <v>0</v>
      </c>
      <c r="L37" s="12">
        <f>I37*(1+J37*0.01)</f>
        <v>0</v>
      </c>
      <c r="M37" s="13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752</v>
      </c>
      <c r="H38" s="10"/>
      <c r="I38" s="10">
        <f>G38*H38</f>
        <v>0</v>
      </c>
      <c r="J38" s="5">
        <v>8</v>
      </c>
      <c r="K38" s="35">
        <f>I38*(J38*0.01)</f>
        <v>0</v>
      </c>
      <c r="L38" s="12">
        <f>I38*(1+J38*0.01)</f>
        <v>0</v>
      </c>
      <c r="M38" s="13"/>
    </row>
    <row r="39" spans="2:13" s="1" customFormat="1" ht="3.2" customHeight="1" x14ac:dyDescent="0.2">
      <c r="K39" s="36"/>
      <c r="L39" s="11"/>
      <c r="M39" s="11"/>
    </row>
    <row r="40" spans="2:13" s="1" customFormat="1" ht="18.2" customHeight="1" x14ac:dyDescent="0.2">
      <c r="B40" s="19" t="s">
        <v>128</v>
      </c>
      <c r="C40" s="19"/>
      <c r="D40" s="19"/>
      <c r="E40" s="19"/>
      <c r="F40" s="19"/>
      <c r="G40" s="19"/>
      <c r="H40" s="19"/>
      <c r="I40" s="19"/>
      <c r="J40" s="19"/>
      <c r="K40" s="19"/>
    </row>
    <row r="41" spans="2:13" s="1" customFormat="1" ht="5.25" customHeight="1" x14ac:dyDescent="0.2">
      <c r="K41" s="33"/>
    </row>
    <row r="42" spans="2:13" s="1" customFormat="1" ht="54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34" t="s">
        <v>9</v>
      </c>
      <c r="L42" s="16" t="s">
        <v>10</v>
      </c>
      <c r="M42" s="1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1743</v>
      </c>
      <c r="H43" s="10"/>
      <c r="I43" s="10">
        <f>G43*H43</f>
        <v>0</v>
      </c>
      <c r="J43" s="5">
        <v>8</v>
      </c>
      <c r="K43" s="35">
        <f>I43*(J43*0.01)</f>
        <v>0</v>
      </c>
      <c r="L43" s="12">
        <f>I43*(1+J43*0.01)</f>
        <v>0</v>
      </c>
      <c r="M43" s="13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190</v>
      </c>
      <c r="H44" s="10"/>
      <c r="I44" s="10">
        <f>G44*H44</f>
        <v>0</v>
      </c>
      <c r="J44" s="5">
        <v>8</v>
      </c>
      <c r="K44" s="35">
        <f>I44*(J44*0.01)</f>
        <v>0</v>
      </c>
      <c r="L44" s="12">
        <f>I44*(1+J44*0.01)</f>
        <v>0</v>
      </c>
      <c r="M44" s="13"/>
    </row>
    <row r="45" spans="2:13" s="1" customFormat="1" ht="3.2" customHeight="1" x14ac:dyDescent="0.2">
      <c r="K45" s="33"/>
    </row>
    <row r="46" spans="2:13" s="1" customFormat="1" ht="18.2" customHeight="1" x14ac:dyDescent="0.2">
      <c r="B46" s="19" t="s">
        <v>129</v>
      </c>
      <c r="C46" s="19"/>
      <c r="D46" s="19"/>
      <c r="E46" s="19"/>
      <c r="F46" s="19"/>
      <c r="G46" s="19"/>
      <c r="H46" s="19"/>
      <c r="I46" s="19"/>
      <c r="J46" s="19"/>
      <c r="K46" s="19"/>
    </row>
    <row r="47" spans="2:13" s="1" customFormat="1" ht="5.25" customHeight="1" x14ac:dyDescent="0.2">
      <c r="K47" s="33"/>
    </row>
    <row r="48" spans="2:13" s="1" customFormat="1" ht="54.7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34" t="s">
        <v>9</v>
      </c>
      <c r="L48" s="16" t="s">
        <v>10</v>
      </c>
      <c r="M48" s="16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228</v>
      </c>
      <c r="H49" s="10"/>
      <c r="I49" s="10">
        <f>G49*H49</f>
        <v>0</v>
      </c>
      <c r="J49" s="5">
        <v>8</v>
      </c>
      <c r="K49" s="35">
        <f>I49*(J49*0.01)</f>
        <v>0</v>
      </c>
      <c r="L49" s="12">
        <f>I49*(1+J49*0.01)</f>
        <v>0</v>
      </c>
      <c r="M49" s="13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430</v>
      </c>
      <c r="H50" s="10"/>
      <c r="I50" s="10">
        <f>G50*H50</f>
        <v>0</v>
      </c>
      <c r="J50" s="5">
        <v>8</v>
      </c>
      <c r="K50" s="35">
        <f>I50*(J50*0.01)</f>
        <v>0</v>
      </c>
      <c r="L50" s="12">
        <f>I50*(1+J50*0.01)</f>
        <v>0</v>
      </c>
      <c r="M50" s="13"/>
    </row>
    <row r="51" spans="2:13" s="1" customFormat="1" ht="3.2" customHeight="1" x14ac:dyDescent="0.2">
      <c r="K51" s="33"/>
    </row>
    <row r="52" spans="2:13" s="1" customFormat="1" ht="18.2" customHeight="1" x14ac:dyDescent="0.2">
      <c r="B52" s="19" t="s">
        <v>130</v>
      </c>
      <c r="C52" s="19"/>
      <c r="D52" s="19"/>
      <c r="E52" s="19"/>
      <c r="F52" s="19"/>
      <c r="G52" s="19"/>
      <c r="H52" s="19"/>
      <c r="I52" s="19"/>
      <c r="J52" s="19"/>
      <c r="K52" s="19"/>
    </row>
    <row r="53" spans="2:13" s="1" customFormat="1" ht="5.25" customHeight="1" x14ac:dyDescent="0.2">
      <c r="K53" s="33"/>
    </row>
    <row r="54" spans="2:13" s="1" customFormat="1" ht="56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34" t="s">
        <v>9</v>
      </c>
      <c r="L54" s="16" t="s">
        <v>10</v>
      </c>
      <c r="M54" s="16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634</v>
      </c>
      <c r="H55" s="10"/>
      <c r="I55" s="10">
        <f>G55*H55</f>
        <v>0</v>
      </c>
      <c r="J55" s="5">
        <v>8</v>
      </c>
      <c r="K55" s="35">
        <f>I55*(J55*0.01)</f>
        <v>0</v>
      </c>
      <c r="L55" s="12">
        <f>I55*(1+J55*0.01)</f>
        <v>0</v>
      </c>
      <c r="M55" s="13"/>
    </row>
    <row r="56" spans="2:13" s="1" customFormat="1" ht="9" customHeight="1" x14ac:dyDescent="0.2">
      <c r="K56" s="33"/>
    </row>
    <row r="57" spans="2:13" s="1" customFormat="1" ht="55.5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34" t="s">
        <v>9</v>
      </c>
      <c r="L57" s="16" t="s">
        <v>10</v>
      </c>
      <c r="M57" s="16"/>
    </row>
    <row r="58" spans="2:13" s="1" customFormat="1" ht="28.9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150</v>
      </c>
      <c r="H58" s="10"/>
      <c r="I58" s="10">
        <f>G58*H58</f>
        <v>0</v>
      </c>
      <c r="J58" s="5">
        <v>8</v>
      </c>
      <c r="K58" s="35">
        <f t="shared" ref="K58:K86" si="0">I58*(J58*0.01)</f>
        <v>0</v>
      </c>
      <c r="L58" s="12">
        <f t="shared" ref="L58:L86" si="1">I58*(1+J58*0.01)</f>
        <v>0</v>
      </c>
      <c r="M58" s="13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25</v>
      </c>
      <c r="G59" s="8">
        <v>3.5</v>
      </c>
      <c r="H59" s="10"/>
      <c r="I59" s="10">
        <f t="shared" ref="I59:I86" si="2">G59*H59</f>
        <v>0</v>
      </c>
      <c r="J59" s="5">
        <v>8</v>
      </c>
      <c r="K59" s="35">
        <f t="shared" si="0"/>
        <v>0</v>
      </c>
      <c r="L59" s="12">
        <f t="shared" si="1"/>
        <v>0</v>
      </c>
      <c r="M59" s="13"/>
    </row>
    <row r="60" spans="2:13" s="1" customFormat="1" ht="28.9" customHeight="1" x14ac:dyDescent="0.2">
      <c r="B60" s="5">
        <v>11</v>
      </c>
      <c r="C60" s="6" t="s">
        <v>26</v>
      </c>
      <c r="D60" s="6" t="s">
        <v>27</v>
      </c>
      <c r="E60" s="7" t="s">
        <v>28</v>
      </c>
      <c r="F60" s="6" t="s">
        <v>25</v>
      </c>
      <c r="G60" s="8">
        <v>1.95</v>
      </c>
      <c r="H60" s="10"/>
      <c r="I60" s="10">
        <f t="shared" si="2"/>
        <v>0</v>
      </c>
      <c r="J60" s="5">
        <v>8</v>
      </c>
      <c r="K60" s="35">
        <f t="shared" si="0"/>
        <v>0</v>
      </c>
      <c r="L60" s="12">
        <f t="shared" si="1"/>
        <v>0</v>
      </c>
      <c r="M60" s="13"/>
    </row>
    <row r="61" spans="2:13" s="1" customFormat="1" ht="19.7" customHeight="1" x14ac:dyDescent="0.2">
      <c r="B61" s="5">
        <v>12</v>
      </c>
      <c r="C61" s="6" t="s">
        <v>29</v>
      </c>
      <c r="D61" s="6" t="s">
        <v>30</v>
      </c>
      <c r="E61" s="7" t="s">
        <v>31</v>
      </c>
      <c r="F61" s="6" t="s">
        <v>32</v>
      </c>
      <c r="G61" s="8">
        <v>1.35</v>
      </c>
      <c r="H61" s="10"/>
      <c r="I61" s="10">
        <f t="shared" si="2"/>
        <v>0</v>
      </c>
      <c r="J61" s="5">
        <v>8</v>
      </c>
      <c r="K61" s="35">
        <f t="shared" si="0"/>
        <v>0</v>
      </c>
      <c r="L61" s="12">
        <f t="shared" si="1"/>
        <v>0</v>
      </c>
      <c r="M61" s="13"/>
    </row>
    <row r="62" spans="2:13" s="1" customFormat="1" ht="19.7" customHeight="1" x14ac:dyDescent="0.2">
      <c r="B62" s="5">
        <v>13</v>
      </c>
      <c r="C62" s="6" t="s">
        <v>33</v>
      </c>
      <c r="D62" s="6" t="s">
        <v>34</v>
      </c>
      <c r="E62" s="7" t="s">
        <v>35</v>
      </c>
      <c r="F62" s="6" t="s">
        <v>32</v>
      </c>
      <c r="G62" s="8">
        <v>1.5</v>
      </c>
      <c r="H62" s="10"/>
      <c r="I62" s="10">
        <f t="shared" si="2"/>
        <v>0</v>
      </c>
      <c r="J62" s="5">
        <v>8</v>
      </c>
      <c r="K62" s="35">
        <f t="shared" si="0"/>
        <v>0</v>
      </c>
      <c r="L62" s="12">
        <f t="shared" si="1"/>
        <v>0</v>
      </c>
      <c r="M62" s="13"/>
    </row>
    <row r="63" spans="2:13" s="1" customFormat="1" ht="19.7" customHeight="1" x14ac:dyDescent="0.2">
      <c r="B63" s="5">
        <v>14</v>
      </c>
      <c r="C63" s="6" t="s">
        <v>36</v>
      </c>
      <c r="D63" s="6" t="s">
        <v>37</v>
      </c>
      <c r="E63" s="7" t="s">
        <v>38</v>
      </c>
      <c r="F63" s="6" t="s">
        <v>32</v>
      </c>
      <c r="G63" s="8">
        <v>49.11</v>
      </c>
      <c r="H63" s="10"/>
      <c r="I63" s="10">
        <f t="shared" si="2"/>
        <v>0</v>
      </c>
      <c r="J63" s="5">
        <v>8</v>
      </c>
      <c r="K63" s="35">
        <f t="shared" si="0"/>
        <v>0</v>
      </c>
      <c r="L63" s="12">
        <f t="shared" si="1"/>
        <v>0</v>
      </c>
      <c r="M63" s="13"/>
    </row>
    <row r="64" spans="2:13" s="1" customFormat="1" ht="28.9" customHeight="1" x14ac:dyDescent="0.2">
      <c r="B64" s="5">
        <v>15</v>
      </c>
      <c r="C64" s="6" t="s">
        <v>39</v>
      </c>
      <c r="D64" s="6" t="s">
        <v>40</v>
      </c>
      <c r="E64" s="7" t="s">
        <v>41</v>
      </c>
      <c r="F64" s="6" t="s">
        <v>32</v>
      </c>
      <c r="G64" s="8">
        <v>1.35</v>
      </c>
      <c r="H64" s="10"/>
      <c r="I64" s="10">
        <f t="shared" si="2"/>
        <v>0</v>
      </c>
      <c r="J64" s="5">
        <v>8</v>
      </c>
      <c r="K64" s="35">
        <f t="shared" si="0"/>
        <v>0</v>
      </c>
      <c r="L64" s="12">
        <f t="shared" si="1"/>
        <v>0</v>
      </c>
      <c r="M64" s="13"/>
    </row>
    <row r="65" spans="2:13" s="1" customFormat="1" ht="19.7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32</v>
      </c>
      <c r="G65" s="8">
        <v>51.96</v>
      </c>
      <c r="H65" s="10"/>
      <c r="I65" s="10">
        <f t="shared" si="2"/>
        <v>0</v>
      </c>
      <c r="J65" s="5">
        <v>8</v>
      </c>
      <c r="K65" s="35">
        <f t="shared" si="0"/>
        <v>0</v>
      </c>
      <c r="L65" s="12">
        <f t="shared" si="1"/>
        <v>0</v>
      </c>
      <c r="M65" s="13"/>
    </row>
    <row r="66" spans="2:13" s="1" customFormat="1" ht="28.9" customHeight="1" x14ac:dyDescent="0.2">
      <c r="B66" s="5">
        <v>17</v>
      </c>
      <c r="C66" s="6" t="s">
        <v>45</v>
      </c>
      <c r="D66" s="6" t="s">
        <v>46</v>
      </c>
      <c r="E66" s="7" t="s">
        <v>47</v>
      </c>
      <c r="F66" s="6" t="s">
        <v>25</v>
      </c>
      <c r="G66" s="8">
        <v>11</v>
      </c>
      <c r="H66" s="10"/>
      <c r="I66" s="10">
        <f t="shared" si="2"/>
        <v>0</v>
      </c>
      <c r="J66" s="5">
        <v>8</v>
      </c>
      <c r="K66" s="35">
        <f t="shared" si="0"/>
        <v>0</v>
      </c>
      <c r="L66" s="12">
        <f t="shared" si="1"/>
        <v>0</v>
      </c>
      <c r="M66" s="13"/>
    </row>
    <row r="67" spans="2:13" s="1" customFormat="1" ht="28.9" customHeight="1" x14ac:dyDescent="0.2">
      <c r="B67" s="5">
        <v>18</v>
      </c>
      <c r="C67" s="6" t="s">
        <v>48</v>
      </c>
      <c r="D67" s="6" t="s">
        <v>49</v>
      </c>
      <c r="E67" s="7" t="s">
        <v>50</v>
      </c>
      <c r="F67" s="6" t="s">
        <v>25</v>
      </c>
      <c r="G67" s="8">
        <v>12</v>
      </c>
      <c r="H67" s="10"/>
      <c r="I67" s="10">
        <f t="shared" si="2"/>
        <v>0</v>
      </c>
      <c r="J67" s="5">
        <v>8</v>
      </c>
      <c r="K67" s="35">
        <f t="shared" si="0"/>
        <v>0</v>
      </c>
      <c r="L67" s="12">
        <f t="shared" si="1"/>
        <v>0</v>
      </c>
      <c r="M67" s="13"/>
    </row>
    <row r="68" spans="2:13" s="1" customFormat="1" ht="28.9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25</v>
      </c>
      <c r="G68" s="8">
        <v>3</v>
      </c>
      <c r="H68" s="10"/>
      <c r="I68" s="10">
        <f t="shared" si="2"/>
        <v>0</v>
      </c>
      <c r="J68" s="5">
        <v>8</v>
      </c>
      <c r="K68" s="35">
        <f t="shared" si="0"/>
        <v>0</v>
      </c>
      <c r="L68" s="12">
        <f t="shared" si="1"/>
        <v>0</v>
      </c>
      <c r="M68" s="13"/>
    </row>
    <row r="69" spans="2:13" s="1" customFormat="1" ht="19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25</v>
      </c>
      <c r="G69" s="8">
        <v>7.69</v>
      </c>
      <c r="H69" s="10"/>
      <c r="I69" s="10">
        <f t="shared" si="2"/>
        <v>0</v>
      </c>
      <c r="J69" s="5">
        <v>8</v>
      </c>
      <c r="K69" s="35">
        <f t="shared" si="0"/>
        <v>0</v>
      </c>
      <c r="L69" s="12">
        <f t="shared" si="1"/>
        <v>0</v>
      </c>
      <c r="M69" s="13"/>
    </row>
    <row r="70" spans="2:13" s="1" customFormat="1" ht="19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25</v>
      </c>
      <c r="G70" s="8">
        <v>12.71</v>
      </c>
      <c r="H70" s="10"/>
      <c r="I70" s="10">
        <f t="shared" si="2"/>
        <v>0</v>
      </c>
      <c r="J70" s="5">
        <v>8</v>
      </c>
      <c r="K70" s="35">
        <f t="shared" si="0"/>
        <v>0</v>
      </c>
      <c r="L70" s="12">
        <f t="shared" si="1"/>
        <v>0</v>
      </c>
      <c r="M70" s="13"/>
    </row>
    <row r="71" spans="2:13" s="1" customFormat="1" ht="28.9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25</v>
      </c>
      <c r="G71" s="8">
        <v>2.65</v>
      </c>
      <c r="H71" s="10"/>
      <c r="I71" s="10">
        <f t="shared" si="2"/>
        <v>0</v>
      </c>
      <c r="J71" s="5">
        <v>8</v>
      </c>
      <c r="K71" s="35">
        <f t="shared" si="0"/>
        <v>0</v>
      </c>
      <c r="L71" s="12">
        <f t="shared" si="1"/>
        <v>0</v>
      </c>
      <c r="M71" s="13"/>
    </row>
    <row r="72" spans="2:13" s="1" customFormat="1" ht="19.7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66</v>
      </c>
      <c r="G72" s="8">
        <v>34.630000000000003</v>
      </c>
      <c r="H72" s="10"/>
      <c r="I72" s="10">
        <f t="shared" si="2"/>
        <v>0</v>
      </c>
      <c r="J72" s="5">
        <v>23</v>
      </c>
      <c r="K72" s="35">
        <f t="shared" si="0"/>
        <v>0</v>
      </c>
      <c r="L72" s="12">
        <f t="shared" si="1"/>
        <v>0</v>
      </c>
      <c r="M72" s="13"/>
    </row>
    <row r="73" spans="2:13" s="1" customFormat="1" ht="19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66</v>
      </c>
      <c r="G73" s="8">
        <v>3.55</v>
      </c>
      <c r="H73" s="10"/>
      <c r="I73" s="10">
        <f t="shared" si="2"/>
        <v>0</v>
      </c>
      <c r="J73" s="5">
        <v>23</v>
      </c>
      <c r="K73" s="35">
        <f t="shared" si="0"/>
        <v>0</v>
      </c>
      <c r="L73" s="12">
        <f t="shared" si="1"/>
        <v>0</v>
      </c>
      <c r="M73" s="13"/>
    </row>
    <row r="74" spans="2:13" s="1" customFormat="1" ht="19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66</v>
      </c>
      <c r="G74" s="8">
        <v>2.5499999999999998</v>
      </c>
      <c r="H74" s="10"/>
      <c r="I74" s="10">
        <f t="shared" si="2"/>
        <v>0</v>
      </c>
      <c r="J74" s="5">
        <v>23</v>
      </c>
      <c r="K74" s="35">
        <f t="shared" si="0"/>
        <v>0</v>
      </c>
      <c r="L74" s="12">
        <f t="shared" si="1"/>
        <v>0</v>
      </c>
      <c r="M74" s="13"/>
    </row>
    <row r="75" spans="2:13" s="1" customFormat="1" ht="19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76</v>
      </c>
      <c r="G75" s="8">
        <v>83.5</v>
      </c>
      <c r="H75" s="10"/>
      <c r="I75" s="10">
        <f t="shared" si="2"/>
        <v>0</v>
      </c>
      <c r="J75" s="5">
        <v>23</v>
      </c>
      <c r="K75" s="35">
        <f t="shared" si="0"/>
        <v>0</v>
      </c>
      <c r="L75" s="12">
        <f t="shared" si="1"/>
        <v>0</v>
      </c>
      <c r="M75" s="13"/>
    </row>
    <row r="76" spans="2:13" s="1" customFormat="1" ht="19.7" customHeight="1" x14ac:dyDescent="0.2">
      <c r="B76" s="5">
        <v>27</v>
      </c>
      <c r="C76" s="6" t="s">
        <v>77</v>
      </c>
      <c r="D76" s="6" t="s">
        <v>78</v>
      </c>
      <c r="E76" s="7" t="s">
        <v>79</v>
      </c>
      <c r="F76" s="6" t="s">
        <v>80</v>
      </c>
      <c r="G76" s="8">
        <v>32</v>
      </c>
      <c r="H76" s="10"/>
      <c r="I76" s="10">
        <f t="shared" si="2"/>
        <v>0</v>
      </c>
      <c r="J76" s="5">
        <v>8</v>
      </c>
      <c r="K76" s="35">
        <f t="shared" si="0"/>
        <v>0</v>
      </c>
      <c r="L76" s="12">
        <f t="shared" si="1"/>
        <v>0</v>
      </c>
      <c r="M76" s="13"/>
    </row>
    <row r="77" spans="2:13" s="1" customFormat="1" ht="28.9" customHeight="1" x14ac:dyDescent="0.2">
      <c r="B77" s="5">
        <v>28</v>
      </c>
      <c r="C77" s="6" t="s">
        <v>81</v>
      </c>
      <c r="D77" s="6" t="s">
        <v>82</v>
      </c>
      <c r="E77" s="7" t="s">
        <v>83</v>
      </c>
      <c r="F77" s="6" t="s">
        <v>80</v>
      </c>
      <c r="G77" s="8">
        <v>3</v>
      </c>
      <c r="H77" s="10"/>
      <c r="I77" s="10">
        <f t="shared" si="2"/>
        <v>0</v>
      </c>
      <c r="J77" s="5">
        <v>8</v>
      </c>
      <c r="K77" s="35">
        <f t="shared" si="0"/>
        <v>0</v>
      </c>
      <c r="L77" s="12">
        <f t="shared" si="1"/>
        <v>0</v>
      </c>
      <c r="M77" s="13"/>
    </row>
    <row r="78" spans="2:13" s="1" customFormat="1" ht="19.7" customHeight="1" x14ac:dyDescent="0.2">
      <c r="B78" s="5">
        <v>29</v>
      </c>
      <c r="C78" s="6" t="s">
        <v>84</v>
      </c>
      <c r="D78" s="6" t="s">
        <v>85</v>
      </c>
      <c r="E78" s="7" t="s">
        <v>86</v>
      </c>
      <c r="F78" s="6" t="s">
        <v>25</v>
      </c>
      <c r="G78" s="8">
        <v>9.8000000000000007</v>
      </c>
      <c r="H78" s="10"/>
      <c r="I78" s="10">
        <f t="shared" si="2"/>
        <v>0</v>
      </c>
      <c r="J78" s="5">
        <v>8</v>
      </c>
      <c r="K78" s="35">
        <f t="shared" si="0"/>
        <v>0</v>
      </c>
      <c r="L78" s="12">
        <f t="shared" si="1"/>
        <v>0</v>
      </c>
      <c r="M78" s="13"/>
    </row>
    <row r="79" spans="2:13" s="1" customFormat="1" ht="19.7" customHeight="1" x14ac:dyDescent="0.2">
      <c r="B79" s="5">
        <v>30</v>
      </c>
      <c r="C79" s="6" t="s">
        <v>87</v>
      </c>
      <c r="D79" s="6" t="s">
        <v>88</v>
      </c>
      <c r="E79" s="7" t="s">
        <v>89</v>
      </c>
      <c r="F79" s="6" t="s">
        <v>25</v>
      </c>
      <c r="G79" s="8">
        <v>0.21</v>
      </c>
      <c r="H79" s="10"/>
      <c r="I79" s="10">
        <f t="shared" si="2"/>
        <v>0</v>
      </c>
      <c r="J79" s="5">
        <v>8</v>
      </c>
      <c r="K79" s="35">
        <f t="shared" si="0"/>
        <v>0</v>
      </c>
      <c r="L79" s="12">
        <f t="shared" si="1"/>
        <v>0</v>
      </c>
      <c r="M79" s="13"/>
    </row>
    <row r="80" spans="2:13" s="1" customFormat="1" ht="19.7" customHeight="1" x14ac:dyDescent="0.2">
      <c r="B80" s="5">
        <v>31</v>
      </c>
      <c r="C80" s="6" t="s">
        <v>90</v>
      </c>
      <c r="D80" s="6" t="s">
        <v>91</v>
      </c>
      <c r="E80" s="7" t="s">
        <v>92</v>
      </c>
      <c r="F80" s="6" t="s">
        <v>93</v>
      </c>
      <c r="G80" s="8">
        <v>0.08</v>
      </c>
      <c r="H80" s="10"/>
      <c r="I80" s="10">
        <f t="shared" si="2"/>
        <v>0</v>
      </c>
      <c r="J80" s="5">
        <v>8</v>
      </c>
      <c r="K80" s="35">
        <f t="shared" si="0"/>
        <v>0</v>
      </c>
      <c r="L80" s="12">
        <f t="shared" si="1"/>
        <v>0</v>
      </c>
      <c r="M80" s="13"/>
    </row>
    <row r="81" spans="2:13" s="1" customFormat="1" ht="19.7" customHeight="1" x14ac:dyDescent="0.2">
      <c r="B81" s="5">
        <v>32</v>
      </c>
      <c r="C81" s="6" t="s">
        <v>94</v>
      </c>
      <c r="D81" s="6" t="s">
        <v>95</v>
      </c>
      <c r="E81" s="7" t="s">
        <v>96</v>
      </c>
      <c r="F81" s="6" t="s">
        <v>93</v>
      </c>
      <c r="G81" s="8">
        <v>2.42</v>
      </c>
      <c r="H81" s="10"/>
      <c r="I81" s="10">
        <f t="shared" si="2"/>
        <v>0</v>
      </c>
      <c r="J81" s="5">
        <v>8</v>
      </c>
      <c r="K81" s="35">
        <f t="shared" si="0"/>
        <v>0</v>
      </c>
      <c r="L81" s="12">
        <f t="shared" si="1"/>
        <v>0</v>
      </c>
      <c r="M81" s="13"/>
    </row>
    <row r="82" spans="2:13" s="1" customFormat="1" ht="19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76</v>
      </c>
      <c r="G82" s="8">
        <v>44</v>
      </c>
      <c r="H82" s="10"/>
      <c r="I82" s="10">
        <f t="shared" si="2"/>
        <v>0</v>
      </c>
      <c r="J82" s="5">
        <v>8</v>
      </c>
      <c r="K82" s="35">
        <f t="shared" si="0"/>
        <v>0</v>
      </c>
      <c r="L82" s="12">
        <f t="shared" si="1"/>
        <v>0</v>
      </c>
      <c r="M82" s="13"/>
    </row>
    <row r="83" spans="2:13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99</v>
      </c>
      <c r="F83" s="6" t="s">
        <v>76</v>
      </c>
      <c r="G83" s="8">
        <v>3</v>
      </c>
      <c r="H83" s="10"/>
      <c r="I83" s="10">
        <f t="shared" si="2"/>
        <v>0</v>
      </c>
      <c r="J83" s="5">
        <v>23</v>
      </c>
      <c r="K83" s="35">
        <f t="shared" si="0"/>
        <v>0</v>
      </c>
      <c r="L83" s="12">
        <f t="shared" si="1"/>
        <v>0</v>
      </c>
      <c r="M83" s="13"/>
    </row>
    <row r="84" spans="2:13" s="1" customFormat="1" ht="19.7" customHeight="1" x14ac:dyDescent="0.2">
      <c r="B84" s="5">
        <v>35</v>
      </c>
      <c r="C84" s="6" t="s">
        <v>102</v>
      </c>
      <c r="D84" s="6" t="s">
        <v>103</v>
      </c>
      <c r="E84" s="7" t="s">
        <v>104</v>
      </c>
      <c r="F84" s="6" t="s">
        <v>76</v>
      </c>
      <c r="G84" s="8">
        <v>28</v>
      </c>
      <c r="H84" s="10"/>
      <c r="I84" s="10">
        <f t="shared" si="2"/>
        <v>0</v>
      </c>
      <c r="J84" s="5">
        <v>8</v>
      </c>
      <c r="K84" s="35">
        <f t="shared" si="0"/>
        <v>0</v>
      </c>
      <c r="L84" s="12">
        <f t="shared" si="1"/>
        <v>0</v>
      </c>
      <c r="M84" s="13"/>
    </row>
    <row r="85" spans="2:13" s="1" customFormat="1" ht="19.7" customHeight="1" x14ac:dyDescent="0.2">
      <c r="B85" s="5">
        <v>36</v>
      </c>
      <c r="C85" s="6" t="s">
        <v>105</v>
      </c>
      <c r="D85" s="6" t="s">
        <v>106</v>
      </c>
      <c r="E85" s="7" t="s">
        <v>107</v>
      </c>
      <c r="F85" s="6" t="s">
        <v>76</v>
      </c>
      <c r="G85" s="8">
        <v>42</v>
      </c>
      <c r="H85" s="10"/>
      <c r="I85" s="10">
        <f t="shared" si="2"/>
        <v>0</v>
      </c>
      <c r="J85" s="5">
        <v>8</v>
      </c>
      <c r="K85" s="35">
        <f t="shared" si="0"/>
        <v>0</v>
      </c>
      <c r="L85" s="12">
        <f t="shared" si="1"/>
        <v>0</v>
      </c>
      <c r="M85" s="13"/>
    </row>
    <row r="86" spans="2:13" s="1" customFormat="1" ht="19.7" customHeight="1" x14ac:dyDescent="0.2">
      <c r="B86" s="5">
        <v>37</v>
      </c>
      <c r="C86" s="6" t="s">
        <v>108</v>
      </c>
      <c r="D86" s="6" t="s">
        <v>109</v>
      </c>
      <c r="E86" s="7" t="s">
        <v>107</v>
      </c>
      <c r="F86" s="6" t="s">
        <v>76</v>
      </c>
      <c r="G86" s="8">
        <v>3</v>
      </c>
      <c r="H86" s="10"/>
      <c r="I86" s="10">
        <f t="shared" si="2"/>
        <v>0</v>
      </c>
      <c r="J86" s="5">
        <v>23</v>
      </c>
      <c r="K86" s="35">
        <f t="shared" si="0"/>
        <v>0</v>
      </c>
      <c r="L86" s="12">
        <f t="shared" si="1"/>
        <v>0</v>
      </c>
      <c r="M86" s="13"/>
    </row>
    <row r="87" spans="2:13" s="1" customFormat="1" ht="55.9" customHeight="1" x14ac:dyDescent="0.2">
      <c r="K87" s="33"/>
    </row>
    <row r="88" spans="2:13" s="1" customFormat="1" ht="21.4" customHeight="1" x14ac:dyDescent="0.2">
      <c r="B88" s="26" t="s">
        <v>110</v>
      </c>
      <c r="C88" s="26"/>
      <c r="D88" s="26"/>
      <c r="E88" s="26"/>
      <c r="F88" s="30">
        <f>SUM(I32,I37:I38,I43:I44,I49:I50,I55,I58:I86)</f>
        <v>0</v>
      </c>
      <c r="G88" s="30"/>
      <c r="H88" s="30"/>
      <c r="I88" s="30"/>
      <c r="J88" s="30"/>
      <c r="K88" s="30"/>
      <c r="L88" s="30"/>
      <c r="M88" s="30"/>
    </row>
    <row r="89" spans="2:13" s="1" customFormat="1" ht="21.4" customHeight="1" x14ac:dyDescent="0.2">
      <c r="B89" s="26" t="s">
        <v>111</v>
      </c>
      <c r="C89" s="26"/>
      <c r="D89" s="26"/>
      <c r="E89" s="26"/>
      <c r="F89" s="31">
        <f>SUM(L32,L37:M38,L43:M44,L49:M50,L55,L58:M86)</f>
        <v>0</v>
      </c>
      <c r="G89" s="31"/>
      <c r="H89" s="31"/>
      <c r="I89" s="31"/>
      <c r="J89" s="31"/>
      <c r="K89" s="31"/>
      <c r="L89" s="31"/>
      <c r="M89" s="31"/>
    </row>
    <row r="90" spans="2:13" s="1" customFormat="1" ht="11.1" customHeight="1" x14ac:dyDescent="0.2">
      <c r="K90" s="33"/>
    </row>
    <row r="91" spans="2:13" s="1" customFormat="1" ht="61.35" customHeight="1" x14ac:dyDescent="0.2">
      <c r="B91" s="23" t="s">
        <v>131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</row>
    <row r="92" spans="2:13" s="1" customFormat="1" ht="2.65" customHeight="1" x14ac:dyDescent="0.2">
      <c r="K92" s="33"/>
    </row>
    <row r="93" spans="2:13" s="1" customFormat="1" ht="89.1" customHeight="1" x14ac:dyDescent="0.2">
      <c r="B93" s="23" t="s">
        <v>132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</row>
    <row r="94" spans="2:13" s="1" customFormat="1" ht="5.25" customHeight="1" x14ac:dyDescent="0.2">
      <c r="K94" s="33"/>
    </row>
    <row r="95" spans="2:13" s="1" customFormat="1" ht="99.75" customHeight="1" x14ac:dyDescent="0.2">
      <c r="B95" s="23" t="s">
        <v>133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</row>
    <row r="96" spans="2:13" s="1" customFormat="1" ht="5.25" customHeight="1" x14ac:dyDescent="0.2">
      <c r="K96" s="33"/>
    </row>
    <row r="97" spans="2:13" s="1" customFormat="1" ht="37.9" customHeight="1" x14ac:dyDescent="0.2">
      <c r="B97" s="27" t="s">
        <v>112</v>
      </c>
      <c r="C97" s="27"/>
      <c r="D97" s="27"/>
      <c r="E97" s="27"/>
      <c r="F97" s="32" t="s">
        <v>113</v>
      </c>
      <c r="G97" s="32"/>
      <c r="H97" s="32"/>
      <c r="I97" s="32"/>
      <c r="J97" s="32"/>
      <c r="K97" s="32"/>
      <c r="L97" s="32"/>
    </row>
    <row r="98" spans="2:13" s="1" customFormat="1" ht="28.9" customHeight="1" x14ac:dyDescent="0.2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spans="2:13" s="1" customFormat="1" ht="28.9" customHeight="1" x14ac:dyDescent="0.2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3" s="1" customFormat="1" ht="28.9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</row>
    <row r="101" spans="2:13" s="1" customFormat="1" ht="28.9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</row>
    <row r="102" spans="2:13" s="1" customFormat="1" ht="2.65" customHeight="1" x14ac:dyDescent="0.2">
      <c r="K102" s="33"/>
    </row>
    <row r="103" spans="2:13" s="1" customFormat="1" ht="168" customHeight="1" x14ac:dyDescent="0.2">
      <c r="B103" s="23" t="s">
        <v>134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</row>
    <row r="104" spans="2:13" s="1" customFormat="1" ht="2.65" customHeight="1" x14ac:dyDescent="0.2">
      <c r="K104" s="33"/>
    </row>
    <row r="105" spans="2:13" s="1" customFormat="1" ht="33.6" customHeight="1" x14ac:dyDescent="0.2">
      <c r="B105" s="25" t="s">
        <v>135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</row>
    <row r="106" spans="2:13" s="1" customFormat="1" ht="2.65" customHeight="1" x14ac:dyDescent="0.2">
      <c r="K106" s="33"/>
    </row>
    <row r="107" spans="2:13" s="1" customFormat="1" ht="37.9" customHeight="1" x14ac:dyDescent="0.2">
      <c r="B107" s="27" t="s">
        <v>114</v>
      </c>
      <c r="C107" s="27"/>
      <c r="D107" s="27"/>
      <c r="E107" s="27"/>
      <c r="F107" s="29" t="s">
        <v>115</v>
      </c>
      <c r="G107" s="29"/>
      <c r="H107" s="29"/>
      <c r="I107" s="29"/>
      <c r="J107" s="29"/>
      <c r="K107" s="29"/>
      <c r="L107" s="29"/>
    </row>
    <row r="108" spans="2:13" s="1" customFormat="1" ht="28.9" customHeight="1" x14ac:dyDescent="0.2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</row>
    <row r="109" spans="2:13" s="1" customFormat="1" ht="28.9" customHeight="1" x14ac:dyDescent="0.2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3" s="1" customFormat="1" ht="28.9" customHeight="1" x14ac:dyDescent="0.2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</row>
    <row r="111" spans="2:13" s="1" customFormat="1" ht="28.9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</row>
    <row r="112" spans="2:13" s="1" customFormat="1" ht="2.65" customHeight="1" x14ac:dyDescent="0.2">
      <c r="K112" s="33"/>
    </row>
    <row r="113" spans="2:13" s="1" customFormat="1" ht="130.69999999999999" customHeight="1" x14ac:dyDescent="0.2">
      <c r="B113" s="23" t="s">
        <v>136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</row>
    <row r="114" spans="2:13" s="1" customFormat="1" ht="2.65" customHeight="1" x14ac:dyDescent="0.2">
      <c r="K114" s="33"/>
    </row>
    <row r="115" spans="2:13" s="1" customFormat="1" ht="52.5" customHeight="1" x14ac:dyDescent="0.2">
      <c r="B115" s="23" t="s">
        <v>137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</row>
    <row r="116" spans="2:13" s="1" customFormat="1" ht="2.65" customHeight="1" x14ac:dyDescent="0.2">
      <c r="K116" s="33"/>
    </row>
    <row r="117" spans="2:13" s="1" customFormat="1" ht="47.45" customHeight="1" x14ac:dyDescent="0.2">
      <c r="B117" s="23" t="s">
        <v>138</v>
      </c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</row>
    <row r="118" spans="2:13" s="1" customFormat="1" ht="2.65" customHeight="1" x14ac:dyDescent="0.2">
      <c r="K118" s="33"/>
    </row>
    <row r="119" spans="2:13" s="1" customFormat="1" ht="33.6" customHeight="1" x14ac:dyDescent="0.2">
      <c r="B119" s="23" t="s">
        <v>139</v>
      </c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</row>
    <row r="120" spans="2:13" s="1" customFormat="1" ht="2.65" customHeight="1" x14ac:dyDescent="0.2">
      <c r="K120" s="33"/>
    </row>
    <row r="121" spans="2:13" s="1" customFormat="1" ht="116.65" customHeight="1" x14ac:dyDescent="0.2">
      <c r="B121" s="23" t="s">
        <v>140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</row>
    <row r="122" spans="2:13" s="1" customFormat="1" ht="2.65" customHeight="1" x14ac:dyDescent="0.2">
      <c r="K122" s="33"/>
    </row>
    <row r="123" spans="2:13" s="1" customFormat="1" ht="84" customHeight="1" x14ac:dyDescent="0.2">
      <c r="B123" s="23" t="s">
        <v>141</v>
      </c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</row>
    <row r="124" spans="2:13" s="1" customFormat="1" ht="86.85" customHeight="1" x14ac:dyDescent="0.2">
      <c r="K124" s="33"/>
    </row>
    <row r="125" spans="2:13" s="1" customFormat="1" ht="17.649999999999999" customHeight="1" x14ac:dyDescent="0.2">
      <c r="I125" s="14" t="s">
        <v>142</v>
      </c>
      <c r="J125" s="14"/>
      <c r="K125" s="33"/>
    </row>
    <row r="126" spans="2:13" s="1" customFormat="1" ht="145.15" customHeight="1" x14ac:dyDescent="0.2">
      <c r="K126" s="33"/>
    </row>
    <row r="127" spans="2:13" s="1" customFormat="1" ht="81.599999999999994" customHeight="1" x14ac:dyDescent="0.2">
      <c r="B127" s="24" t="s">
        <v>143</v>
      </c>
      <c r="C127" s="24"/>
      <c r="D127" s="24"/>
      <c r="E127" s="24"/>
      <c r="F127" s="24"/>
      <c r="G127" s="24"/>
      <c r="H127" s="24"/>
      <c r="I127" s="24"/>
      <c r="J127" s="24"/>
      <c r="K127" s="33"/>
    </row>
  </sheetData>
  <mergeCells count="94">
    <mergeCell ref="L58:M58"/>
    <mergeCell ref="L59:M59"/>
    <mergeCell ref="F88:M88"/>
    <mergeCell ref="F89:M89"/>
    <mergeCell ref="F97:L97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105:M105"/>
    <mergeCell ref="B98:E98"/>
    <mergeCell ref="B99:E99"/>
    <mergeCell ref="F100:L100"/>
    <mergeCell ref="F101:L101"/>
    <mergeCell ref="F98:L98"/>
    <mergeCell ref="F99:L99"/>
    <mergeCell ref="B100:E100"/>
    <mergeCell ref="B101:E101"/>
    <mergeCell ref="B103:M103"/>
    <mergeCell ref="B121:M121"/>
    <mergeCell ref="B107:E107"/>
    <mergeCell ref="B108:E108"/>
    <mergeCell ref="B109:E109"/>
    <mergeCell ref="B110:E110"/>
    <mergeCell ref="B111:E111"/>
    <mergeCell ref="F107:L107"/>
    <mergeCell ref="F108:L108"/>
    <mergeCell ref="F109:L109"/>
    <mergeCell ref="F110:L110"/>
    <mergeCell ref="F111:L111"/>
    <mergeCell ref="B123:M123"/>
    <mergeCell ref="B127:J127"/>
    <mergeCell ref="B24:L24"/>
    <mergeCell ref="B26:L26"/>
    <mergeCell ref="B29:K29"/>
    <mergeCell ref="B34:K34"/>
    <mergeCell ref="B88:E88"/>
    <mergeCell ref="B89:E89"/>
    <mergeCell ref="B91:M91"/>
    <mergeCell ref="B93:M93"/>
    <mergeCell ref="B95:M95"/>
    <mergeCell ref="B97:E97"/>
    <mergeCell ref="B113:M113"/>
    <mergeCell ref="B115:M115"/>
    <mergeCell ref="B117:M117"/>
    <mergeCell ref="B119:M119"/>
    <mergeCell ref="B4:D4"/>
    <mergeCell ref="B40:K40"/>
    <mergeCell ref="B46:K46"/>
    <mergeCell ref="B52:K52"/>
    <mergeCell ref="B6:D6"/>
    <mergeCell ref="B8:D8"/>
    <mergeCell ref="E14:G14"/>
    <mergeCell ref="G11:M12"/>
    <mergeCell ref="B10:D11"/>
    <mergeCell ref="I125:J125"/>
    <mergeCell ref="I2:M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7:M57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5:M85"/>
    <mergeCell ref="L86:M86"/>
    <mergeCell ref="L80:M80"/>
    <mergeCell ref="L81:M81"/>
    <mergeCell ref="L82:M82"/>
    <mergeCell ref="L83:M83"/>
    <mergeCell ref="L84:M8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cp:lastPrinted>2024-11-08T11:46:33Z</cp:lastPrinted>
  <dcterms:created xsi:type="dcterms:W3CDTF">2024-11-08T09:16:17Z</dcterms:created>
  <dcterms:modified xsi:type="dcterms:W3CDTF">2024-11-08T12:43:46Z</dcterms:modified>
</cp:coreProperties>
</file>