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zam do 30 tys\ogłoszenie o zamówieniu 2023 mat. biurowe\"/>
    </mc:Choice>
  </mc:AlternateContent>
  <xr:revisionPtr revIDLastSave="0" documentId="13_ncr:1_{218BD949-BF1A-48B4-A724-1CCE933C4598}" xr6:coauthVersionLast="47" xr6:coauthVersionMax="47" xr10:uidLastSave="{00000000-0000-0000-0000-000000000000}"/>
  <workbookProtection workbookAlgorithmName="SHA-512" workbookHashValue="1ESjHU7Ry5eYMo/P+MKfzFUG+jItXcCsrapngMzh1iBTEUw7Jl8XWEvkhkA1TAhJhWOf3iIyy+ZCwJSdbr7EfA==" workbookSaltValue="YylXkKEiiIoxvLtvLU5QhQ==" workbookSpinCount="100000" lockStructure="1"/>
  <bookViews>
    <workbookView xWindow="-120" yWindow="-120" windowWidth="29040" windowHeight="15840" xr2:uid="{00000000-000D-0000-FFFF-FFFF00000000}"/>
  </bookViews>
  <sheets>
    <sheet name="Arkusz1" sheetId="2" r:id="rId1"/>
    <sheet name="Arkusz2" sheetId="3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2" i="2" l="1"/>
  <c r="F51" i="2"/>
  <c r="F50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" i="2"/>
</calcChain>
</file>

<file path=xl/sharedStrings.xml><?xml version="1.0" encoding="utf-8"?>
<sst xmlns="http://schemas.openxmlformats.org/spreadsheetml/2006/main" count="115" uniqueCount="74">
  <si>
    <t>Lp.</t>
  </si>
  <si>
    <t>Nazwa towaru</t>
  </si>
  <si>
    <t>a</t>
  </si>
  <si>
    <t>b</t>
  </si>
  <si>
    <t>d</t>
  </si>
  <si>
    <t>c</t>
  </si>
  <si>
    <t>f</t>
  </si>
  <si>
    <t>e</t>
  </si>
  <si>
    <t>Jm.</t>
  </si>
  <si>
    <t xml:space="preserve">Szacunkowa ilość zamówienia </t>
  </si>
  <si>
    <t xml:space="preserve">  Cena jedn. 
w zł netto </t>
  </si>
  <si>
    <t xml:space="preserve"> Wartość 
w zł netto 
ilości szacunkowych
(d x e) </t>
  </si>
  <si>
    <t>………………………………………….</t>
  </si>
  <si>
    <t>…………………………………………………….……………</t>
  </si>
  <si>
    <t xml:space="preserve">         /miejscowość, dnia/</t>
  </si>
  <si>
    <t>h</t>
  </si>
  <si>
    <t xml:space="preserve"> Stawka podatku VAT
(w %) </t>
  </si>
  <si>
    <t xml:space="preserve"> Wartość podatku VAT 
w zł  
(f x g) </t>
  </si>
  <si>
    <t>g</t>
  </si>
  <si>
    <t xml:space="preserve"> Wartość 
w zł netto ogółem </t>
  </si>
  <si>
    <t xml:space="preserve"> Wartość podatku VAT w złotych </t>
  </si>
  <si>
    <t xml:space="preserve"> Łączna wartość 
w zł brutto</t>
  </si>
  <si>
    <t>Baterie LR6 1,5 V AA firmy Energizer (8 szt. w opakowaniu)</t>
  </si>
  <si>
    <t>op.</t>
  </si>
  <si>
    <t>Baterie LR03 1,5 V AAA firmy Energizer (8 szt. w opakowaniu)</t>
  </si>
  <si>
    <t xml:space="preserve">Długopis automatyczny czarny firmy Rexgrip </t>
  </si>
  <si>
    <t>szt.</t>
  </si>
  <si>
    <t xml:space="preserve">Długopis automatyczny czerwony firmy Rexgrip </t>
  </si>
  <si>
    <t>Marker do opisywania płyt CD/DVD kolor czarny, okrągła końcówka, grubość linii 1,00 mm-1,2 mm</t>
  </si>
  <si>
    <t>Marker olejowy D-OIL grubość linii 2,2 mm biały </t>
  </si>
  <si>
    <t>Korektor w taśmie, Mini Pocket Mouse 5 mm x 5 m, Tipp-Ex  </t>
  </si>
  <si>
    <t>Spinacze okrągłe firmy OFFICE PRODUCTS, 33mm, 100szt. w opakowaniu, srebrne</t>
  </si>
  <si>
    <t>Klipy do papieru, rozmiar 32 mm, firmy OFFICE PRODUCTS (12 szt. w opakowaniu)</t>
  </si>
  <si>
    <t>Klipy do papieru, rozmiar 41 mm, OFFICE PRODUCTS (12 szt. w opakowaniu)</t>
  </si>
  <si>
    <t>Segregator PP A4/75 mm, szary, Master Donau Wykonany z tektury pokrytej ekologiczną folią polipropylenową o strukturze płótna (100 µm) grubość kartonu: 21 mm gramatura kartonu: 1290 g/m². Dźwignia wysokiej jakości z dociskaczem. Szerokość grzbietu: 75 mm. Wzmocniony otwór na palec. 2 lata gwarancji na mechanizm. Wymienna obustronna etykieta grzbietowa. Wymiary: 285x320 mm.</t>
  </si>
  <si>
    <t>Segregator PP A4/50 mm, szary, Master Donau Wykonany z tektury pokrytej ekologiczną folią polipropylenową o strukturze płótna (100 µm) grubość kartonu: 21 mm gramatura kartonu: 1290 g/m². Dźwignia wysokiej jakości z dociskaczem. Szerokość grzbietu: 50 mm. Wzmocniony otwór na palec. 2 lata gwarancji na mechanizm. Wymienna obustronna etykieta grzbietowa. Wymiary: 285x320 mm.</t>
  </si>
  <si>
    <t>Koszulka krystaliczna na dokumenty, PP A4, op. 100 szt. 50µm, folia KBK</t>
  </si>
  <si>
    <t>Skoroszyt PCV A4 twardy wpinany do segregatora, szary, Donau  Wykonany z PCV o grubości 150 µm (przód) oraz 160 µm (tył). Pojemność 2 cm (ok. 200 kartek). Dwustronnie zapisywalny pasek brzegowy. Wymiary: 235x310 mm dziurkowanie: 11.</t>
  </si>
  <si>
    <t>Bloczek samoprzylepny 76x76 mm żółty 100 kartek  Wymiary (mm): 76x76, Kolor: żółty, Ilość kartek: 100. Substancja klejąca usuwalna za pomocą wody karteczki w żółtym kolorze idealne do przekazywania wiadomości. Ilość karteczek: 100 gramatura: 70 g/m² ± 4%. Wymiary 76x76 mm</t>
  </si>
  <si>
    <t>Bloczek samoprzylepny 105x76 mm żółty 100 kartek  Wymiary (mm): 105x76, Kolor: żółty, Ilość kartek: 100. Substancja klejąca usuwalna za pomocą wody karteczki w żółtym kolorze idealne do przekazywania wiadomości. Ilość karteczek: 100 gramatura: 70 g/m² ± 4%. Wymiary 105x76 mm</t>
  </si>
  <si>
    <t xml:space="preserve">Klej ECOLutions - Gramatura 36 g, BIC </t>
  </si>
  <si>
    <t>Kreda biała małopyląca kwadratowa B4(50 szt. w opakowaniu)</t>
  </si>
  <si>
    <t>Marker suchościeralny Giant czarny Kamet</t>
  </si>
  <si>
    <t xml:space="preserve">szt. </t>
  </si>
  <si>
    <t>Marker suchościeralny Giant czerwony Kamet</t>
  </si>
  <si>
    <t>Marker suchościeralny Giant zielony Kamet</t>
  </si>
  <si>
    <t>Gąbka do tablic. Wykonana z przyjemnego w dotyku materiału. Posiada warstwę magnetyczną co pozwala na przytwierdzanie do tablic magnetycznych. Spód wykończony filcem umożliwiającym usuwanie śladów markerów. Nie rysuje powierzchni tablicy. Charakteryzuje się ergonomicznym kształtem ułatwiającym długotrwałe trzymanie w dłoni. Występuje w jaskrawym kolorze ułatwiającym szybkie odnalezienie. Wymiary: 110x57x25 mm.</t>
  </si>
  <si>
    <t>Taśma klejąca przeźroczysta ser.18 mm biurowa</t>
  </si>
  <si>
    <t>Papier ksero biały A4 POL LUX, przeznaczony do wydruku na drukarkach laserowych oraz kopiowania jednostronnego i dwustronnego, gramatura 80g/m2, ryza 500 kartek, białość min 161 (wg normy CIE)</t>
  </si>
  <si>
    <t>ryza</t>
  </si>
  <si>
    <t>Ołówek firmy Patio bez gumki, grubość 2B</t>
  </si>
  <si>
    <t>TAŚMA PAKOWA DONAU HOT-MELT , 48MM, 66M, 50MIKR., TRANSPARENTNA</t>
  </si>
  <si>
    <t xml:space="preserve">Nożyczki biurowe Tetis 21,5 cm. </t>
  </si>
  <si>
    <t>Folia do laminowania format A4, grubość foli 80 mic., (opakowanie 100szt.)</t>
  </si>
  <si>
    <t>Folia do laminowania format A3, grubość foli 80 mic., (opakowanie 100szt.)</t>
  </si>
  <si>
    <t>Szuflada na dokumenty  A4 wykonana z wytrzymałego przezroczystego polistyrenu w transparentnych kolorach, wymiary (253x63x337), profilowany przód zabezpieczający dokumenty przed wypadaniem, z możliwością łączenia w pionie</t>
  </si>
  <si>
    <t>Teczka z gumką biała A4, gramatura min. 250g/m2</t>
  </si>
  <si>
    <t>TECZKA LAKIEROWANA A4 Z GUMKĄ PROSTĄ różowa</t>
  </si>
  <si>
    <t>Zszywki 24/8 1000 szt. w opakowaniu</t>
  </si>
  <si>
    <t>Zszywki Grand 24/6 1000 szt. w opakowaniu</t>
  </si>
  <si>
    <t xml:space="preserve"> Podpis osób uprawnionych do składania oświadczeń woli w imieniu Wykonawcy oraz pieczątka /  pieczątki </t>
  </si>
  <si>
    <t>Spinacze okrągłe firmy OFFICE PRODUCTS, 50mm, 100szt. w opakowaniu, srebrne</t>
  </si>
  <si>
    <t>Koszulka PP groszkowa na dokumenty, A4, op. 100 szt., 50µm, folia, Bantex  </t>
  </si>
  <si>
    <t>Marker suchościeralny Giant niebieski Kamet</t>
  </si>
  <si>
    <t>Papier ksero biały A3 POL LUX, przeznaczony do wydruku na drukarkach laserowych oraz kopiowania jednostronnego i dwustronnego, gramatura 80g/m2, ryza 500 kartek, białość min 161 (wg normy CIE)</t>
  </si>
  <si>
    <t xml:space="preserve">Tusz do stempli czerwony </t>
  </si>
  <si>
    <t xml:space="preserve">Grzbiet plastikowy do bindowania 10 mm </t>
  </si>
  <si>
    <t>Grzbiet wsuwany Leitz, A4, 6mm, do 60 kartek, czarny</t>
  </si>
  <si>
    <r>
      <t xml:space="preserve">Formularz rzeczowo - cenowy                                                                                                                                                                                                 dla części II - Zakup wraz z dostawą materiałów biurowych dla Szkoły Podstawowej 
nr 1 im. Janusza Korczaka we Wronkach                               
</t>
    </r>
    <r>
      <rPr>
        <sz val="10"/>
        <color theme="1"/>
        <rFont val="Tahoma"/>
        <family val="2"/>
        <charset val="238"/>
      </rPr>
      <t xml:space="preserve"> "Zakup wraz z dostawą materiałów biurowych dla jednostek oświatowych w roku 2023."</t>
    </r>
  </si>
  <si>
    <t>Papier fotograficzny A4 matowy 220g/m2 50 szt. w op.</t>
  </si>
  <si>
    <t xml:space="preserve">Grzbiet plastikowy do bindowania 12 mm </t>
  </si>
  <si>
    <t xml:space="preserve">Grzbiet plastikowy do bindowania 14 mm </t>
  </si>
  <si>
    <t>Przekładki kartonowe ESSELTE 1 / 3 A4  przeznaczone do najprostszego segregowania dokumentów wykonane z grubego ekologicznego kartonu 190 g/m2 w czterech  kolorachwymiar 240 x 150 mm - 1/3 A4 100 sztuk w opakowaniu</t>
  </si>
  <si>
    <t>Załącznik nr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</si>
</sst>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21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i/>
      <sz val="8"/>
      <color theme="1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Tahoma"/>
      <family val="2"/>
      <charset val="238"/>
    </font>
    <font>
      <b/>
      <sz val="18"/>
      <color rgb="FFFF0000"/>
      <name val="Tahoma"/>
      <family val="2"/>
      <charset val="238"/>
    </font>
    <font>
      <b/>
      <sz val="11"/>
      <color theme="1"/>
      <name val="Tahoma"/>
      <family val="2"/>
      <charset val="238"/>
    </font>
    <font>
      <b/>
      <sz val="14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b/>
      <sz val="10"/>
      <name val="Tahoma"/>
      <family val="2"/>
      <charset val="238"/>
    </font>
    <font>
      <i/>
      <sz val="8"/>
      <name val="Tahoma"/>
      <family val="2"/>
      <charset val="238"/>
    </font>
    <font>
      <b/>
      <i/>
      <sz val="8"/>
      <name val="Tahoma"/>
      <family val="2"/>
      <charset val="238"/>
    </font>
    <font>
      <sz val="10"/>
      <name val="Tahoma"/>
      <family val="2"/>
      <charset val="238"/>
    </font>
    <font>
      <b/>
      <sz val="10"/>
      <color theme="1"/>
      <name val="Tahoma"/>
      <family val="2"/>
      <charset val="238"/>
    </font>
    <font>
      <sz val="11"/>
      <color rgb="FF000000"/>
      <name val="Tahoma"/>
      <family val="2"/>
      <charset val="238"/>
    </font>
    <font>
      <b/>
      <sz val="12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31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57">
    <xf numFmtId="0" fontId="0" fillId="0" borderId="0" xfId="0"/>
    <xf numFmtId="44" fontId="3" fillId="4" borderId="0" xfId="2" applyFont="1" applyFill="1" applyProtection="1">
      <protection locked="0"/>
    </xf>
    <xf numFmtId="0" fontId="0" fillId="0" borderId="0" xfId="0" applyProtection="1">
      <protection locked="0"/>
    </xf>
    <xf numFmtId="0" fontId="4" fillId="4" borderId="0" xfId="0" applyFont="1" applyFill="1" applyAlignment="1" applyProtection="1">
      <alignment vertical="center" wrapText="1"/>
      <protection locked="0"/>
    </xf>
    <xf numFmtId="44" fontId="6" fillId="5" borderId="0" xfId="2" applyFont="1" applyFill="1" applyBorder="1" applyAlignment="1" applyProtection="1">
      <alignment horizontal="center" vertical="center" wrapText="1"/>
      <protection locked="0"/>
    </xf>
    <xf numFmtId="0" fontId="7" fillId="4" borderId="0" xfId="0" applyFont="1" applyFill="1" applyProtection="1">
      <protection locked="0"/>
    </xf>
    <xf numFmtId="44" fontId="8" fillId="4" borderId="0" xfId="2" applyFont="1" applyFill="1" applyBorder="1" applyAlignment="1" applyProtection="1">
      <alignment horizontal="center" vertical="center"/>
      <protection locked="0"/>
    </xf>
    <xf numFmtId="44" fontId="6" fillId="4" borderId="0" xfId="2" applyFont="1" applyFill="1" applyBorder="1" applyAlignment="1" applyProtection="1">
      <alignment horizontal="center" vertical="center"/>
      <protection locked="0"/>
    </xf>
    <xf numFmtId="0" fontId="5" fillId="4" borderId="0" xfId="0" applyFont="1" applyFill="1" applyProtection="1">
      <protection locked="0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9" fillId="4" borderId="0" xfId="0" applyFont="1" applyFill="1" applyProtection="1">
      <protection locked="0"/>
    </xf>
    <xf numFmtId="0" fontId="10" fillId="4" borderId="0" xfId="0" applyFont="1" applyFill="1" applyAlignment="1" applyProtection="1">
      <alignment vertical="center"/>
      <protection locked="0"/>
    </xf>
    <xf numFmtId="0" fontId="9" fillId="4" borderId="0" xfId="0" applyFont="1" applyFill="1" applyAlignment="1" applyProtection="1">
      <alignment horizontal="center" vertical="center"/>
      <protection locked="0"/>
    </xf>
    <xf numFmtId="0" fontId="11" fillId="4" borderId="0" xfId="0" applyFont="1" applyFill="1" applyProtection="1">
      <protection locked="0"/>
    </xf>
    <xf numFmtId="44" fontId="9" fillId="4" borderId="0" xfId="2" applyFont="1" applyFill="1" applyProtection="1">
      <protection locked="0"/>
    </xf>
    <xf numFmtId="0" fontId="14" fillId="3" borderId="1" xfId="1" applyFont="1" applyFill="1" applyBorder="1" applyAlignment="1" applyProtection="1">
      <alignment horizontal="center" vertical="center"/>
      <protection locked="0"/>
    </xf>
    <xf numFmtId="0" fontId="14" fillId="3" borderId="1" xfId="1" applyFont="1" applyFill="1" applyBorder="1" applyAlignment="1" applyProtection="1">
      <alignment horizontal="center" vertical="center" wrapText="1"/>
      <protection locked="0"/>
    </xf>
    <xf numFmtId="44" fontId="14" fillId="3" borderId="1" xfId="2" applyFont="1" applyFill="1" applyBorder="1" applyAlignment="1" applyProtection="1">
      <alignment horizontal="center" vertical="center" wrapText="1"/>
      <protection locked="0"/>
    </xf>
    <xf numFmtId="0" fontId="15" fillId="0" borderId="1" xfId="1" applyFont="1" applyBorder="1" applyAlignment="1" applyProtection="1">
      <alignment horizontal="center" vertical="center"/>
      <protection locked="0"/>
    </xf>
    <xf numFmtId="0" fontId="15" fillId="0" borderId="5" xfId="1" applyFont="1" applyBorder="1" applyAlignment="1" applyProtection="1">
      <alignment horizontal="center" vertical="center"/>
      <protection locked="0"/>
    </xf>
    <xf numFmtId="0" fontId="16" fillId="0" borderId="1" xfId="1" applyFont="1" applyBorder="1" applyAlignment="1" applyProtection="1">
      <alignment horizontal="center" vertical="center"/>
      <protection locked="0"/>
    </xf>
    <xf numFmtId="44" fontId="15" fillId="0" borderId="1" xfId="2" applyFont="1" applyFill="1" applyBorder="1" applyAlignment="1" applyProtection="1">
      <alignment horizontal="center" vertical="center" wrapText="1"/>
      <protection locked="0"/>
    </xf>
    <xf numFmtId="44" fontId="15" fillId="4" borderId="1" xfId="2" applyFont="1" applyFill="1" applyBorder="1" applyAlignment="1" applyProtection="1">
      <alignment horizontal="center" vertical="center" wrapText="1"/>
      <protection locked="0"/>
    </xf>
    <xf numFmtId="0" fontId="15" fillId="0" borderId="2" xfId="1" applyFont="1" applyBorder="1" applyAlignment="1" applyProtection="1">
      <alignment horizontal="center" vertical="center"/>
      <protection locked="0"/>
    </xf>
    <xf numFmtId="0" fontId="16" fillId="0" borderId="4" xfId="1" applyFont="1" applyBorder="1" applyAlignment="1" applyProtection="1">
      <alignment horizontal="center" vertical="center"/>
      <protection locked="0"/>
    </xf>
    <xf numFmtId="44" fontId="17" fillId="0" borderId="1" xfId="2" applyFont="1" applyFill="1" applyBorder="1" applyAlignment="1" applyProtection="1">
      <alignment horizontal="center" vertical="center" wrapText="1"/>
      <protection locked="0"/>
    </xf>
    <xf numFmtId="44" fontId="17" fillId="4" borderId="1" xfId="2" applyFont="1" applyFill="1" applyBorder="1" applyAlignment="1" applyProtection="1">
      <alignment horizontal="center" vertical="center"/>
      <protection locked="0"/>
    </xf>
    <xf numFmtId="0" fontId="17" fillId="4" borderId="0" xfId="1" applyFont="1" applyFill="1" applyAlignment="1" applyProtection="1">
      <alignment horizontal="center"/>
      <protection locked="0"/>
    </xf>
    <xf numFmtId="44" fontId="13" fillId="2" borderId="1" xfId="0" applyNumberFormat="1" applyFont="1" applyFill="1" applyBorder="1" applyAlignment="1" applyProtection="1">
      <alignment wrapText="1"/>
      <protection locked="0"/>
    </xf>
    <xf numFmtId="44" fontId="13" fillId="4" borderId="0" xfId="2" applyFont="1" applyFill="1" applyBorder="1" applyAlignment="1" applyProtection="1">
      <alignment horizontal="center" vertical="center" wrapText="1"/>
      <protection locked="0"/>
    </xf>
    <xf numFmtId="44" fontId="13" fillId="2" borderId="1" xfId="0" applyNumberFormat="1" applyFont="1" applyFill="1" applyBorder="1" applyProtection="1">
      <protection locked="0"/>
    </xf>
    <xf numFmtId="44" fontId="18" fillId="2" borderId="1" xfId="0" applyNumberFormat="1" applyFont="1" applyFill="1" applyBorder="1" applyAlignment="1" applyProtection="1">
      <alignment wrapText="1"/>
      <protection locked="0"/>
    </xf>
    <xf numFmtId="44" fontId="18" fillId="4" borderId="0" xfId="2" applyFont="1" applyFill="1" applyBorder="1" applyAlignment="1" applyProtection="1">
      <alignment horizontal="center" vertical="center" wrapText="1"/>
      <protection locked="0"/>
    </xf>
    <xf numFmtId="0" fontId="14" fillId="4" borderId="0" xfId="0" applyFont="1" applyFill="1" applyProtection="1">
      <protection locked="0"/>
    </xf>
    <xf numFmtId="0" fontId="17" fillId="4" borderId="0" xfId="0" applyFont="1" applyFill="1" applyAlignment="1" applyProtection="1">
      <alignment horizontal="left" vertical="top"/>
      <protection locked="0"/>
    </xf>
    <xf numFmtId="44" fontId="17" fillId="4" borderId="0" xfId="2" applyFont="1" applyFill="1" applyAlignment="1" applyProtection="1">
      <alignment horizontal="center" vertical="top" wrapText="1"/>
      <protection locked="0"/>
    </xf>
    <xf numFmtId="44" fontId="17" fillId="4" borderId="0" xfId="2" applyFont="1" applyFill="1" applyAlignment="1" applyProtection="1">
      <alignment vertical="top" wrapText="1"/>
      <protection locked="0"/>
    </xf>
    <xf numFmtId="9" fontId="13" fillId="4" borderId="0" xfId="3" applyFont="1" applyFill="1" applyProtection="1">
      <protection locked="0"/>
    </xf>
    <xf numFmtId="0" fontId="9" fillId="0" borderId="0" xfId="0" applyFont="1" applyProtection="1">
      <protection locked="0"/>
    </xf>
    <xf numFmtId="0" fontId="13" fillId="0" borderId="0" xfId="0" applyFont="1" applyProtection="1">
      <protection locked="0"/>
    </xf>
    <xf numFmtId="9" fontId="15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19" fillId="0" borderId="1" xfId="0" applyFont="1" applyBorder="1" applyAlignment="1">
      <alignment vertical="center" wrapText="1"/>
    </xf>
    <xf numFmtId="0" fontId="19" fillId="0" borderId="1" xfId="0" applyFont="1" applyBorder="1" applyAlignment="1">
      <alignment horizontal="center" vertical="center" wrapText="1"/>
    </xf>
    <xf numFmtId="0" fontId="12" fillId="4" borderId="6" xfId="0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Alignment="1" applyProtection="1">
      <alignment horizontal="center" wrapText="1"/>
      <protection locked="0"/>
    </xf>
    <xf numFmtId="0" fontId="9" fillId="0" borderId="0" xfId="0" applyFont="1" applyAlignment="1" applyProtection="1">
      <alignment horizontal="center"/>
      <protection locked="0"/>
    </xf>
    <xf numFmtId="0" fontId="13" fillId="2" borderId="7" xfId="0" applyFont="1" applyFill="1" applyBorder="1" applyAlignment="1" applyProtection="1">
      <alignment horizontal="center" wrapText="1"/>
      <protection locked="0"/>
    </xf>
    <xf numFmtId="0" fontId="13" fillId="2" borderId="6" xfId="0" applyFont="1" applyFill="1" applyBorder="1" applyAlignment="1" applyProtection="1">
      <alignment horizontal="center" wrapText="1"/>
      <protection locked="0"/>
    </xf>
    <xf numFmtId="0" fontId="13" fillId="2" borderId="4" xfId="0" applyFont="1" applyFill="1" applyBorder="1" applyAlignment="1" applyProtection="1">
      <alignment horizontal="center" wrapText="1"/>
      <protection locked="0"/>
    </xf>
    <xf numFmtId="0" fontId="13" fillId="2" borderId="2" xfId="0" applyFont="1" applyFill="1" applyBorder="1" applyAlignment="1" applyProtection="1">
      <alignment horizontal="center"/>
      <protection locked="0"/>
    </xf>
    <xf numFmtId="0" fontId="13" fillId="2" borderId="3" xfId="0" applyFont="1" applyFill="1" applyBorder="1" applyAlignment="1" applyProtection="1">
      <alignment horizontal="center"/>
      <protection locked="0"/>
    </xf>
    <xf numFmtId="0" fontId="13" fillId="2" borderId="4" xfId="0" applyFont="1" applyFill="1" applyBorder="1" applyAlignment="1" applyProtection="1">
      <alignment horizontal="center"/>
      <protection locked="0"/>
    </xf>
    <xf numFmtId="0" fontId="18" fillId="2" borderId="2" xfId="0" applyFont="1" applyFill="1" applyBorder="1" applyAlignment="1" applyProtection="1">
      <alignment horizontal="center" wrapText="1"/>
      <protection locked="0"/>
    </xf>
    <xf numFmtId="0" fontId="18" fillId="2" borderId="3" xfId="0" applyFont="1" applyFill="1" applyBorder="1" applyAlignment="1" applyProtection="1">
      <alignment horizontal="center" wrapText="1"/>
      <protection locked="0"/>
    </xf>
    <xf numFmtId="0" fontId="18" fillId="2" borderId="4" xfId="0" applyFont="1" applyFill="1" applyBorder="1" applyAlignment="1" applyProtection="1">
      <alignment horizontal="center" wrapText="1"/>
      <protection locked="0"/>
    </xf>
    <xf numFmtId="0" fontId="20" fillId="4" borderId="0" xfId="0" applyFont="1" applyFill="1" applyAlignment="1" applyProtection="1">
      <alignment vertical="center"/>
      <protection locked="0"/>
    </xf>
  </cellXfs>
  <cellStyles count="5">
    <cellStyle name="Normalny" xfId="0" builtinId="0"/>
    <cellStyle name="Normalny 2" xfId="1" xr:uid="{00000000-0005-0000-0000-000002000000}"/>
    <cellStyle name="Procentowy" xfId="3" builtinId="5"/>
    <cellStyle name="Walutowy" xfId="2" builtinId="4"/>
    <cellStyle name="Walutowy 2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56"/>
  <sheetViews>
    <sheetView tabSelected="1" workbookViewId="0">
      <selection activeCell="R7" sqref="R7"/>
    </sheetView>
  </sheetViews>
  <sheetFormatPr defaultRowHeight="15" x14ac:dyDescent="0.25"/>
  <cols>
    <col min="1" max="1" width="6.42578125" style="2" customWidth="1"/>
    <col min="2" max="2" width="55.42578125" style="2" customWidth="1"/>
    <col min="3" max="3" width="7.140625" style="2" customWidth="1"/>
    <col min="4" max="4" width="13.140625" style="2" customWidth="1"/>
    <col min="5" max="5" width="9.140625" style="2"/>
    <col min="6" max="6" width="15.7109375" style="2" customWidth="1"/>
    <col min="7" max="7" width="13.5703125" style="2" customWidth="1"/>
    <col min="8" max="9" width="12.28515625" style="2" customWidth="1"/>
    <col min="10" max="16384" width="9.140625" style="2"/>
  </cols>
  <sheetData>
    <row r="1" spans="1:9" ht="22.5" x14ac:dyDescent="0.25">
      <c r="A1" s="11"/>
      <c r="B1" s="56" t="s">
        <v>73</v>
      </c>
      <c r="C1" s="12"/>
      <c r="D1" s="12"/>
      <c r="E1" s="13"/>
      <c r="F1" s="11"/>
      <c r="G1" s="14"/>
      <c r="H1" s="15"/>
      <c r="I1" s="1"/>
    </row>
    <row r="2" spans="1:9" ht="75.75" customHeight="1" x14ac:dyDescent="0.25">
      <c r="A2" s="44" t="s">
        <v>68</v>
      </c>
      <c r="B2" s="44"/>
      <c r="C2" s="44"/>
      <c r="D2" s="44"/>
      <c r="E2" s="44"/>
      <c r="F2" s="44"/>
      <c r="G2" s="44"/>
      <c r="H2" s="44"/>
      <c r="I2" s="3"/>
    </row>
    <row r="3" spans="1:9" ht="63.75" x14ac:dyDescent="0.25">
      <c r="A3" s="16" t="s">
        <v>0</v>
      </c>
      <c r="B3" s="16" t="s">
        <v>1</v>
      </c>
      <c r="C3" s="16" t="s">
        <v>8</v>
      </c>
      <c r="D3" s="17" t="s">
        <v>9</v>
      </c>
      <c r="E3" s="17" t="s">
        <v>10</v>
      </c>
      <c r="F3" s="18" t="s">
        <v>11</v>
      </c>
      <c r="G3" s="18" t="s">
        <v>16</v>
      </c>
      <c r="H3" s="18" t="s">
        <v>17</v>
      </c>
      <c r="I3" s="4"/>
    </row>
    <row r="4" spans="1:9" x14ac:dyDescent="0.25">
      <c r="A4" s="19" t="s">
        <v>2</v>
      </c>
      <c r="B4" s="20" t="s">
        <v>3</v>
      </c>
      <c r="C4" s="20" t="s">
        <v>5</v>
      </c>
      <c r="D4" s="20" t="s">
        <v>4</v>
      </c>
      <c r="E4" s="21" t="s">
        <v>7</v>
      </c>
      <c r="F4" s="22" t="s">
        <v>6</v>
      </c>
      <c r="G4" s="22" t="s">
        <v>18</v>
      </c>
      <c r="H4" s="23" t="s">
        <v>15</v>
      </c>
      <c r="I4" s="5"/>
    </row>
    <row r="5" spans="1:9" ht="28.5" x14ac:dyDescent="0.25">
      <c r="A5" s="24">
        <v>1</v>
      </c>
      <c r="B5" s="9" t="s">
        <v>22</v>
      </c>
      <c r="C5" s="10" t="s">
        <v>23</v>
      </c>
      <c r="D5" s="10">
        <v>5</v>
      </c>
      <c r="E5" s="25"/>
      <c r="F5" s="26">
        <f>D5*E5</f>
        <v>0</v>
      </c>
      <c r="G5" s="41"/>
      <c r="H5" s="27">
        <f>F5*G5</f>
        <v>0</v>
      </c>
      <c r="I5" s="5"/>
    </row>
    <row r="6" spans="1:9" ht="28.5" x14ac:dyDescent="0.25">
      <c r="A6" s="24">
        <v>2</v>
      </c>
      <c r="B6" s="9" t="s">
        <v>24</v>
      </c>
      <c r="C6" s="10" t="s">
        <v>23</v>
      </c>
      <c r="D6" s="10">
        <v>5</v>
      </c>
      <c r="E6" s="25"/>
      <c r="F6" s="26">
        <f t="shared" ref="F6:F49" si="0">D6*E6</f>
        <v>0</v>
      </c>
      <c r="G6" s="41"/>
      <c r="H6" s="27">
        <f t="shared" ref="H6:H49" si="1">F6*G6</f>
        <v>0</v>
      </c>
      <c r="I6" s="5"/>
    </row>
    <row r="7" spans="1:9" x14ac:dyDescent="0.25">
      <c r="A7" s="24">
        <v>3</v>
      </c>
      <c r="B7" s="9" t="s">
        <v>25</v>
      </c>
      <c r="C7" s="10" t="s">
        <v>26</v>
      </c>
      <c r="D7" s="10">
        <v>24</v>
      </c>
      <c r="E7" s="25"/>
      <c r="F7" s="26">
        <f t="shared" si="0"/>
        <v>0</v>
      </c>
      <c r="G7" s="41"/>
      <c r="H7" s="27">
        <f t="shared" si="1"/>
        <v>0</v>
      </c>
      <c r="I7" s="5"/>
    </row>
    <row r="8" spans="1:9" x14ac:dyDescent="0.25">
      <c r="A8" s="24">
        <v>4</v>
      </c>
      <c r="B8" s="9" t="s">
        <v>27</v>
      </c>
      <c r="C8" s="10" t="s">
        <v>26</v>
      </c>
      <c r="D8" s="10">
        <v>6</v>
      </c>
      <c r="E8" s="25"/>
      <c r="F8" s="26">
        <f t="shared" si="0"/>
        <v>0</v>
      </c>
      <c r="G8" s="41"/>
      <c r="H8" s="27">
        <f t="shared" si="1"/>
        <v>0</v>
      </c>
      <c r="I8" s="5"/>
    </row>
    <row r="9" spans="1:9" ht="28.5" x14ac:dyDescent="0.25">
      <c r="A9" s="24">
        <v>5</v>
      </c>
      <c r="B9" s="9" t="s">
        <v>28</v>
      </c>
      <c r="C9" s="10" t="s">
        <v>26</v>
      </c>
      <c r="D9" s="10">
        <v>2</v>
      </c>
      <c r="E9" s="25"/>
      <c r="F9" s="26">
        <f t="shared" si="0"/>
        <v>0</v>
      </c>
      <c r="G9" s="41"/>
      <c r="H9" s="27">
        <f t="shared" si="1"/>
        <v>0</v>
      </c>
      <c r="I9" s="5"/>
    </row>
    <row r="10" spans="1:9" x14ac:dyDescent="0.25">
      <c r="A10" s="24">
        <v>6</v>
      </c>
      <c r="B10" s="9" t="s">
        <v>29</v>
      </c>
      <c r="C10" s="10" t="s">
        <v>26</v>
      </c>
      <c r="D10" s="10">
        <v>2</v>
      </c>
      <c r="E10" s="25"/>
      <c r="F10" s="26">
        <f t="shared" si="0"/>
        <v>0</v>
      </c>
      <c r="G10" s="41"/>
      <c r="H10" s="27">
        <f t="shared" si="1"/>
        <v>0</v>
      </c>
      <c r="I10" s="5"/>
    </row>
    <row r="11" spans="1:9" ht="28.5" x14ac:dyDescent="0.25">
      <c r="A11" s="24">
        <v>7</v>
      </c>
      <c r="B11" s="9" t="s">
        <v>30</v>
      </c>
      <c r="C11" s="10" t="s">
        <v>26</v>
      </c>
      <c r="D11" s="10">
        <v>6</v>
      </c>
      <c r="E11" s="25"/>
      <c r="F11" s="26">
        <f t="shared" si="0"/>
        <v>0</v>
      </c>
      <c r="G11" s="41"/>
      <c r="H11" s="27">
        <f t="shared" si="1"/>
        <v>0</v>
      </c>
      <c r="I11" s="5"/>
    </row>
    <row r="12" spans="1:9" ht="28.5" x14ac:dyDescent="0.25">
      <c r="A12" s="24">
        <v>8</v>
      </c>
      <c r="B12" s="9" t="s">
        <v>31</v>
      </c>
      <c r="C12" s="10" t="s">
        <v>23</v>
      </c>
      <c r="D12" s="10">
        <v>10</v>
      </c>
      <c r="E12" s="25"/>
      <c r="F12" s="26">
        <f t="shared" si="0"/>
        <v>0</v>
      </c>
      <c r="G12" s="41"/>
      <c r="H12" s="27">
        <f t="shared" si="1"/>
        <v>0</v>
      </c>
      <c r="I12" s="5"/>
    </row>
    <row r="13" spans="1:9" ht="28.5" x14ac:dyDescent="0.25">
      <c r="A13" s="24">
        <v>9</v>
      </c>
      <c r="B13" s="9" t="s">
        <v>61</v>
      </c>
      <c r="C13" s="10" t="s">
        <v>23</v>
      </c>
      <c r="D13" s="10">
        <v>10</v>
      </c>
      <c r="E13" s="25"/>
      <c r="F13" s="26">
        <f t="shared" si="0"/>
        <v>0</v>
      </c>
      <c r="G13" s="41"/>
      <c r="H13" s="27">
        <f t="shared" si="1"/>
        <v>0</v>
      </c>
      <c r="I13" s="5"/>
    </row>
    <row r="14" spans="1:9" ht="28.5" x14ac:dyDescent="0.25">
      <c r="A14" s="24">
        <v>10</v>
      </c>
      <c r="B14" s="9" t="s">
        <v>32</v>
      </c>
      <c r="C14" s="10" t="s">
        <v>23</v>
      </c>
      <c r="D14" s="10">
        <v>8</v>
      </c>
      <c r="E14" s="25"/>
      <c r="F14" s="26">
        <f t="shared" si="0"/>
        <v>0</v>
      </c>
      <c r="G14" s="41"/>
      <c r="H14" s="27">
        <f t="shared" si="1"/>
        <v>0</v>
      </c>
      <c r="I14" s="5"/>
    </row>
    <row r="15" spans="1:9" ht="28.5" x14ac:dyDescent="0.25">
      <c r="A15" s="24">
        <v>11</v>
      </c>
      <c r="B15" s="9" t="s">
        <v>33</v>
      </c>
      <c r="C15" s="10" t="s">
        <v>23</v>
      </c>
      <c r="D15" s="10">
        <v>8</v>
      </c>
      <c r="E15" s="25"/>
      <c r="F15" s="26">
        <f t="shared" si="0"/>
        <v>0</v>
      </c>
      <c r="G15" s="41"/>
      <c r="H15" s="27">
        <f t="shared" si="1"/>
        <v>0</v>
      </c>
      <c r="I15" s="5"/>
    </row>
    <row r="16" spans="1:9" ht="114" x14ac:dyDescent="0.25">
      <c r="A16" s="24">
        <v>12</v>
      </c>
      <c r="B16" s="9" t="s">
        <v>34</v>
      </c>
      <c r="C16" s="10" t="s">
        <v>26</v>
      </c>
      <c r="D16" s="10">
        <v>15</v>
      </c>
      <c r="E16" s="25"/>
      <c r="F16" s="26">
        <f t="shared" si="0"/>
        <v>0</v>
      </c>
      <c r="G16" s="41"/>
      <c r="H16" s="27">
        <f t="shared" si="1"/>
        <v>0</v>
      </c>
      <c r="I16" s="5"/>
    </row>
    <row r="17" spans="1:9" ht="114" x14ac:dyDescent="0.25">
      <c r="A17" s="24">
        <v>13</v>
      </c>
      <c r="B17" s="9" t="s">
        <v>35</v>
      </c>
      <c r="C17" s="10" t="s">
        <v>26</v>
      </c>
      <c r="D17" s="10">
        <v>15</v>
      </c>
      <c r="E17" s="25"/>
      <c r="F17" s="26">
        <f t="shared" si="0"/>
        <v>0</v>
      </c>
      <c r="G17" s="41"/>
      <c r="H17" s="27">
        <f t="shared" si="1"/>
        <v>0</v>
      </c>
      <c r="I17" s="5"/>
    </row>
    <row r="18" spans="1:9" ht="28.5" x14ac:dyDescent="0.25">
      <c r="A18" s="24">
        <v>14</v>
      </c>
      <c r="B18" s="9" t="s">
        <v>62</v>
      </c>
      <c r="C18" s="10" t="s">
        <v>23</v>
      </c>
      <c r="D18" s="10">
        <v>5</v>
      </c>
      <c r="E18" s="25"/>
      <c r="F18" s="26">
        <f t="shared" si="0"/>
        <v>0</v>
      </c>
      <c r="G18" s="41"/>
      <c r="H18" s="27">
        <f t="shared" si="1"/>
        <v>0</v>
      </c>
      <c r="I18" s="5"/>
    </row>
    <row r="19" spans="1:9" ht="28.5" x14ac:dyDescent="0.25">
      <c r="A19" s="24">
        <v>15</v>
      </c>
      <c r="B19" s="9" t="s">
        <v>36</v>
      </c>
      <c r="C19" s="10" t="s">
        <v>23</v>
      </c>
      <c r="D19" s="10">
        <v>10</v>
      </c>
      <c r="E19" s="25"/>
      <c r="F19" s="26">
        <f t="shared" si="0"/>
        <v>0</v>
      </c>
      <c r="G19" s="41"/>
      <c r="H19" s="27">
        <f t="shared" si="1"/>
        <v>0</v>
      </c>
      <c r="I19" s="5"/>
    </row>
    <row r="20" spans="1:9" ht="71.25" x14ac:dyDescent="0.25">
      <c r="A20" s="24">
        <v>16</v>
      </c>
      <c r="B20" s="9" t="s">
        <v>37</v>
      </c>
      <c r="C20" s="10" t="s">
        <v>26</v>
      </c>
      <c r="D20" s="10">
        <v>20</v>
      </c>
      <c r="E20" s="25"/>
      <c r="F20" s="26">
        <f t="shared" si="0"/>
        <v>0</v>
      </c>
      <c r="G20" s="41"/>
      <c r="H20" s="27">
        <f t="shared" si="1"/>
        <v>0</v>
      </c>
      <c r="I20" s="5"/>
    </row>
    <row r="21" spans="1:9" ht="71.25" x14ac:dyDescent="0.25">
      <c r="A21" s="24">
        <v>17</v>
      </c>
      <c r="B21" s="9" t="s">
        <v>72</v>
      </c>
      <c r="C21" s="10" t="s">
        <v>23</v>
      </c>
      <c r="D21" s="10">
        <v>1</v>
      </c>
      <c r="E21" s="25"/>
      <c r="F21" s="26">
        <f t="shared" si="0"/>
        <v>0</v>
      </c>
      <c r="G21" s="41"/>
      <c r="H21" s="27">
        <f t="shared" si="1"/>
        <v>0</v>
      </c>
      <c r="I21" s="5"/>
    </row>
    <row r="22" spans="1:9" ht="85.5" x14ac:dyDescent="0.25">
      <c r="A22" s="24">
        <v>18</v>
      </c>
      <c r="B22" s="9" t="s">
        <v>38</v>
      </c>
      <c r="C22" s="10" t="s">
        <v>26</v>
      </c>
      <c r="D22" s="10">
        <v>15</v>
      </c>
      <c r="E22" s="25"/>
      <c r="F22" s="26">
        <f t="shared" si="0"/>
        <v>0</v>
      </c>
      <c r="G22" s="41"/>
      <c r="H22" s="27">
        <f t="shared" si="1"/>
        <v>0</v>
      </c>
      <c r="I22" s="5"/>
    </row>
    <row r="23" spans="1:9" ht="85.5" x14ac:dyDescent="0.25">
      <c r="A23" s="24">
        <v>19</v>
      </c>
      <c r="B23" s="9" t="s">
        <v>39</v>
      </c>
      <c r="C23" s="10" t="s">
        <v>26</v>
      </c>
      <c r="D23" s="10">
        <v>15</v>
      </c>
      <c r="E23" s="25"/>
      <c r="F23" s="26">
        <f t="shared" si="0"/>
        <v>0</v>
      </c>
      <c r="G23" s="41"/>
      <c r="H23" s="27">
        <f t="shared" si="1"/>
        <v>0</v>
      </c>
      <c r="I23" s="5"/>
    </row>
    <row r="24" spans="1:9" x14ac:dyDescent="0.25">
      <c r="A24" s="24">
        <v>20</v>
      </c>
      <c r="B24" s="9" t="s">
        <v>40</v>
      </c>
      <c r="C24" s="10" t="s">
        <v>26</v>
      </c>
      <c r="D24" s="10">
        <v>5</v>
      </c>
      <c r="E24" s="25"/>
      <c r="F24" s="26">
        <f t="shared" si="0"/>
        <v>0</v>
      </c>
      <c r="G24" s="41"/>
      <c r="H24" s="27">
        <f t="shared" si="1"/>
        <v>0</v>
      </c>
      <c r="I24" s="5"/>
    </row>
    <row r="25" spans="1:9" ht="28.5" x14ac:dyDescent="0.25">
      <c r="A25" s="24">
        <v>21</v>
      </c>
      <c r="B25" s="9" t="s">
        <v>41</v>
      </c>
      <c r="C25" s="10" t="s">
        <v>23</v>
      </c>
      <c r="D25" s="10">
        <v>15</v>
      </c>
      <c r="E25" s="25"/>
      <c r="F25" s="26">
        <f t="shared" si="0"/>
        <v>0</v>
      </c>
      <c r="G25" s="41"/>
      <c r="H25" s="27">
        <f t="shared" si="1"/>
        <v>0</v>
      </c>
      <c r="I25" s="5"/>
    </row>
    <row r="26" spans="1:9" x14ac:dyDescent="0.25">
      <c r="A26" s="24">
        <v>22</v>
      </c>
      <c r="B26" s="9" t="s">
        <v>42</v>
      </c>
      <c r="C26" s="10" t="s">
        <v>43</v>
      </c>
      <c r="D26" s="10">
        <v>200</v>
      </c>
      <c r="E26" s="25"/>
      <c r="F26" s="26">
        <f t="shared" si="0"/>
        <v>0</v>
      </c>
      <c r="G26" s="41"/>
      <c r="H26" s="27">
        <f t="shared" si="1"/>
        <v>0</v>
      </c>
      <c r="I26" s="5"/>
    </row>
    <row r="27" spans="1:9" x14ac:dyDescent="0.25">
      <c r="A27" s="24">
        <v>23</v>
      </c>
      <c r="B27" s="9" t="s">
        <v>44</v>
      </c>
      <c r="C27" s="10" t="s">
        <v>26</v>
      </c>
      <c r="D27" s="10">
        <v>24</v>
      </c>
      <c r="E27" s="25"/>
      <c r="F27" s="26">
        <f t="shared" si="0"/>
        <v>0</v>
      </c>
      <c r="G27" s="41"/>
      <c r="H27" s="27">
        <f t="shared" si="1"/>
        <v>0</v>
      </c>
      <c r="I27" s="5"/>
    </row>
    <row r="28" spans="1:9" x14ac:dyDescent="0.25">
      <c r="A28" s="24">
        <v>24</v>
      </c>
      <c r="B28" s="9" t="s">
        <v>45</v>
      </c>
      <c r="C28" s="10" t="s">
        <v>26</v>
      </c>
      <c r="D28" s="10">
        <v>24</v>
      </c>
      <c r="E28" s="25"/>
      <c r="F28" s="26">
        <f t="shared" si="0"/>
        <v>0</v>
      </c>
      <c r="G28" s="41"/>
      <c r="H28" s="27">
        <f t="shared" si="1"/>
        <v>0</v>
      </c>
      <c r="I28" s="5"/>
    </row>
    <row r="29" spans="1:9" x14ac:dyDescent="0.25">
      <c r="A29" s="24">
        <v>25</v>
      </c>
      <c r="B29" s="9" t="s">
        <v>63</v>
      </c>
      <c r="C29" s="10" t="s">
        <v>26</v>
      </c>
      <c r="D29" s="10">
        <v>24</v>
      </c>
      <c r="E29" s="25"/>
      <c r="F29" s="26">
        <f t="shared" si="0"/>
        <v>0</v>
      </c>
      <c r="G29" s="41"/>
      <c r="H29" s="27">
        <f t="shared" si="1"/>
        <v>0</v>
      </c>
      <c r="I29" s="5"/>
    </row>
    <row r="30" spans="1:9" ht="128.25" x14ac:dyDescent="0.25">
      <c r="A30" s="24">
        <v>26</v>
      </c>
      <c r="B30" s="9" t="s">
        <v>46</v>
      </c>
      <c r="C30" s="10" t="s">
        <v>26</v>
      </c>
      <c r="D30" s="10">
        <v>20</v>
      </c>
      <c r="E30" s="25"/>
      <c r="F30" s="26">
        <f t="shared" si="0"/>
        <v>0</v>
      </c>
      <c r="G30" s="41"/>
      <c r="H30" s="27">
        <f t="shared" si="1"/>
        <v>0</v>
      </c>
      <c r="I30" s="5"/>
    </row>
    <row r="31" spans="1:9" x14ac:dyDescent="0.25">
      <c r="A31" s="24">
        <v>27</v>
      </c>
      <c r="B31" s="9" t="s">
        <v>47</v>
      </c>
      <c r="C31" s="10" t="s">
        <v>26</v>
      </c>
      <c r="D31" s="10">
        <v>20</v>
      </c>
      <c r="E31" s="25"/>
      <c r="F31" s="26">
        <f t="shared" si="0"/>
        <v>0</v>
      </c>
      <c r="G31" s="41"/>
      <c r="H31" s="27">
        <f t="shared" si="1"/>
        <v>0</v>
      </c>
      <c r="I31" s="5"/>
    </row>
    <row r="32" spans="1:9" ht="57" x14ac:dyDescent="0.25">
      <c r="A32" s="24">
        <v>28</v>
      </c>
      <c r="B32" s="9" t="s">
        <v>48</v>
      </c>
      <c r="C32" s="10" t="s">
        <v>49</v>
      </c>
      <c r="D32" s="10">
        <v>80</v>
      </c>
      <c r="E32" s="25"/>
      <c r="F32" s="26">
        <f t="shared" si="0"/>
        <v>0</v>
      </c>
      <c r="G32" s="41"/>
      <c r="H32" s="27">
        <f t="shared" si="1"/>
        <v>0</v>
      </c>
      <c r="I32" s="5"/>
    </row>
    <row r="33" spans="1:9" ht="57" x14ac:dyDescent="0.25">
      <c r="A33" s="24">
        <v>29</v>
      </c>
      <c r="B33" s="9" t="s">
        <v>64</v>
      </c>
      <c r="C33" s="10" t="s">
        <v>49</v>
      </c>
      <c r="D33" s="10">
        <v>1</v>
      </c>
      <c r="E33" s="25"/>
      <c r="F33" s="26">
        <f t="shared" si="0"/>
        <v>0</v>
      </c>
      <c r="G33" s="41"/>
      <c r="H33" s="27">
        <f t="shared" si="1"/>
        <v>0</v>
      </c>
      <c r="I33" s="5"/>
    </row>
    <row r="34" spans="1:9" x14ac:dyDescent="0.25">
      <c r="A34" s="24">
        <v>30</v>
      </c>
      <c r="B34" s="9" t="s">
        <v>50</v>
      </c>
      <c r="C34" s="10" t="s">
        <v>26</v>
      </c>
      <c r="D34" s="10">
        <v>3</v>
      </c>
      <c r="E34" s="25"/>
      <c r="F34" s="26">
        <f t="shared" si="0"/>
        <v>0</v>
      </c>
      <c r="G34" s="41"/>
      <c r="H34" s="27">
        <f t="shared" si="1"/>
        <v>0</v>
      </c>
      <c r="I34" s="5"/>
    </row>
    <row r="35" spans="1:9" x14ac:dyDescent="0.25">
      <c r="A35" s="24">
        <v>31</v>
      </c>
      <c r="B35" s="42" t="s">
        <v>69</v>
      </c>
      <c r="C35" s="43" t="s">
        <v>23</v>
      </c>
      <c r="D35" s="43">
        <v>2</v>
      </c>
      <c r="E35" s="25"/>
      <c r="F35" s="26">
        <f t="shared" si="0"/>
        <v>0</v>
      </c>
      <c r="G35" s="41"/>
      <c r="H35" s="27">
        <f t="shared" si="1"/>
        <v>0</v>
      </c>
      <c r="I35" s="5"/>
    </row>
    <row r="36" spans="1:9" ht="28.5" x14ac:dyDescent="0.25">
      <c r="A36" s="24">
        <v>32</v>
      </c>
      <c r="B36" s="42" t="s">
        <v>51</v>
      </c>
      <c r="C36" s="43" t="s">
        <v>26</v>
      </c>
      <c r="D36" s="43">
        <v>2</v>
      </c>
      <c r="E36" s="25"/>
      <c r="F36" s="26">
        <f t="shared" si="0"/>
        <v>0</v>
      </c>
      <c r="G36" s="41"/>
      <c r="H36" s="27">
        <f t="shared" si="1"/>
        <v>0</v>
      </c>
      <c r="I36" s="5"/>
    </row>
    <row r="37" spans="1:9" x14ac:dyDescent="0.25">
      <c r="A37" s="24">
        <v>33</v>
      </c>
      <c r="B37" s="9" t="s">
        <v>52</v>
      </c>
      <c r="C37" s="10" t="s">
        <v>26</v>
      </c>
      <c r="D37" s="10">
        <v>2</v>
      </c>
      <c r="E37" s="25"/>
      <c r="F37" s="26">
        <f t="shared" si="0"/>
        <v>0</v>
      </c>
      <c r="G37" s="41"/>
      <c r="H37" s="27">
        <f t="shared" si="1"/>
        <v>0</v>
      </c>
      <c r="I37" s="5"/>
    </row>
    <row r="38" spans="1:9" ht="28.5" x14ac:dyDescent="0.25">
      <c r="A38" s="24">
        <v>34</v>
      </c>
      <c r="B38" s="9" t="s">
        <v>53</v>
      </c>
      <c r="C38" s="10" t="s">
        <v>23</v>
      </c>
      <c r="D38" s="10">
        <v>2</v>
      </c>
      <c r="E38" s="25"/>
      <c r="F38" s="26">
        <f t="shared" si="0"/>
        <v>0</v>
      </c>
      <c r="G38" s="41"/>
      <c r="H38" s="27">
        <f t="shared" si="1"/>
        <v>0</v>
      </c>
      <c r="I38" s="5"/>
    </row>
    <row r="39" spans="1:9" ht="28.5" x14ac:dyDescent="0.25">
      <c r="A39" s="24">
        <v>35</v>
      </c>
      <c r="B39" s="9" t="s">
        <v>54</v>
      </c>
      <c r="C39" s="10" t="s">
        <v>23</v>
      </c>
      <c r="D39" s="10">
        <v>1</v>
      </c>
      <c r="E39" s="25"/>
      <c r="F39" s="26">
        <f t="shared" si="0"/>
        <v>0</v>
      </c>
      <c r="G39" s="41"/>
      <c r="H39" s="27">
        <f t="shared" si="1"/>
        <v>0</v>
      </c>
      <c r="I39" s="5"/>
    </row>
    <row r="40" spans="1:9" ht="71.25" x14ac:dyDescent="0.25">
      <c r="A40" s="24">
        <v>36</v>
      </c>
      <c r="B40" s="9" t="s">
        <v>55</v>
      </c>
      <c r="C40" s="10" t="s">
        <v>26</v>
      </c>
      <c r="D40" s="10">
        <v>3</v>
      </c>
      <c r="E40" s="25"/>
      <c r="F40" s="26">
        <f t="shared" si="0"/>
        <v>0</v>
      </c>
      <c r="G40" s="41"/>
      <c r="H40" s="27">
        <f t="shared" si="1"/>
        <v>0</v>
      </c>
      <c r="I40" s="5"/>
    </row>
    <row r="41" spans="1:9" x14ac:dyDescent="0.25">
      <c r="A41" s="24">
        <v>37</v>
      </c>
      <c r="B41" s="9" t="s">
        <v>65</v>
      </c>
      <c r="C41" s="10" t="s">
        <v>26</v>
      </c>
      <c r="D41" s="10">
        <v>1</v>
      </c>
      <c r="E41" s="25"/>
      <c r="F41" s="26">
        <f t="shared" si="0"/>
        <v>0</v>
      </c>
      <c r="G41" s="41"/>
      <c r="H41" s="27">
        <f t="shared" si="1"/>
        <v>0</v>
      </c>
      <c r="I41" s="5"/>
    </row>
    <row r="42" spans="1:9" x14ac:dyDescent="0.25">
      <c r="A42" s="24">
        <v>38</v>
      </c>
      <c r="B42" s="9" t="s">
        <v>56</v>
      </c>
      <c r="C42" s="10" t="s">
        <v>26</v>
      </c>
      <c r="D42" s="10">
        <v>25</v>
      </c>
      <c r="E42" s="25"/>
      <c r="F42" s="26">
        <f t="shared" si="0"/>
        <v>0</v>
      </c>
      <c r="G42" s="41"/>
      <c r="H42" s="27">
        <f t="shared" si="1"/>
        <v>0</v>
      </c>
      <c r="I42" s="5"/>
    </row>
    <row r="43" spans="1:9" x14ac:dyDescent="0.25">
      <c r="A43" s="24">
        <v>39</v>
      </c>
      <c r="B43" s="9" t="s">
        <v>57</v>
      </c>
      <c r="C43" s="10" t="s">
        <v>26</v>
      </c>
      <c r="D43" s="10">
        <v>20</v>
      </c>
      <c r="E43" s="25"/>
      <c r="F43" s="26">
        <f t="shared" si="0"/>
        <v>0</v>
      </c>
      <c r="G43" s="41"/>
      <c r="H43" s="27">
        <f t="shared" si="1"/>
        <v>0</v>
      </c>
      <c r="I43" s="5"/>
    </row>
    <row r="44" spans="1:9" x14ac:dyDescent="0.25">
      <c r="A44" s="24">
        <v>40</v>
      </c>
      <c r="B44" s="9" t="s">
        <v>58</v>
      </c>
      <c r="C44" s="10" t="s">
        <v>23</v>
      </c>
      <c r="D44" s="10">
        <v>2</v>
      </c>
      <c r="E44" s="25"/>
      <c r="F44" s="26">
        <f t="shared" si="0"/>
        <v>0</v>
      </c>
      <c r="G44" s="41"/>
      <c r="H44" s="27">
        <f t="shared" si="1"/>
        <v>0</v>
      </c>
      <c r="I44" s="5"/>
    </row>
    <row r="45" spans="1:9" x14ac:dyDescent="0.25">
      <c r="A45" s="24">
        <v>41</v>
      </c>
      <c r="B45" s="9" t="s">
        <v>59</v>
      </c>
      <c r="C45" s="10" t="s">
        <v>23</v>
      </c>
      <c r="D45" s="10">
        <v>30</v>
      </c>
      <c r="E45" s="25"/>
      <c r="F45" s="26">
        <f t="shared" si="0"/>
        <v>0</v>
      </c>
      <c r="G45" s="41"/>
      <c r="H45" s="27">
        <f t="shared" si="1"/>
        <v>0</v>
      </c>
      <c r="I45" s="5"/>
    </row>
    <row r="46" spans="1:9" x14ac:dyDescent="0.25">
      <c r="A46" s="24">
        <v>42</v>
      </c>
      <c r="B46" s="42" t="s">
        <v>66</v>
      </c>
      <c r="C46" s="43" t="s">
        <v>26</v>
      </c>
      <c r="D46" s="43">
        <v>20</v>
      </c>
      <c r="E46" s="25"/>
      <c r="F46" s="26">
        <f t="shared" si="0"/>
        <v>0</v>
      </c>
      <c r="G46" s="41"/>
      <c r="H46" s="27">
        <f t="shared" si="1"/>
        <v>0</v>
      </c>
      <c r="I46" s="5"/>
    </row>
    <row r="47" spans="1:9" x14ac:dyDescent="0.25">
      <c r="A47" s="24">
        <v>43</v>
      </c>
      <c r="B47" s="42" t="s">
        <v>70</v>
      </c>
      <c r="C47" s="43" t="s">
        <v>26</v>
      </c>
      <c r="D47" s="43">
        <v>20</v>
      </c>
      <c r="E47" s="25"/>
      <c r="F47" s="26">
        <f t="shared" si="0"/>
        <v>0</v>
      </c>
      <c r="G47" s="41"/>
      <c r="H47" s="27">
        <f t="shared" si="1"/>
        <v>0</v>
      </c>
      <c r="I47" s="5"/>
    </row>
    <row r="48" spans="1:9" x14ac:dyDescent="0.25">
      <c r="A48" s="24">
        <v>44</v>
      </c>
      <c r="B48" s="42" t="s">
        <v>71</v>
      </c>
      <c r="C48" s="43" t="s">
        <v>26</v>
      </c>
      <c r="D48" s="43">
        <v>30</v>
      </c>
      <c r="E48" s="25"/>
      <c r="F48" s="26">
        <f t="shared" si="0"/>
        <v>0</v>
      </c>
      <c r="G48" s="41"/>
      <c r="H48" s="27">
        <f t="shared" si="1"/>
        <v>0</v>
      </c>
      <c r="I48" s="5"/>
    </row>
    <row r="49" spans="1:9" x14ac:dyDescent="0.25">
      <c r="A49" s="24">
        <v>45</v>
      </c>
      <c r="B49" s="42" t="s">
        <v>67</v>
      </c>
      <c r="C49" s="43" t="s">
        <v>26</v>
      </c>
      <c r="D49" s="43">
        <v>30</v>
      </c>
      <c r="E49" s="25"/>
      <c r="F49" s="26">
        <f t="shared" si="0"/>
        <v>0</v>
      </c>
      <c r="G49" s="41"/>
      <c r="H49" s="27">
        <f t="shared" si="1"/>
        <v>0</v>
      </c>
      <c r="I49" s="5"/>
    </row>
    <row r="50" spans="1:9" ht="48.75" customHeight="1" x14ac:dyDescent="0.25">
      <c r="A50" s="28"/>
      <c r="B50" s="47" t="s">
        <v>19</v>
      </c>
      <c r="C50" s="48"/>
      <c r="D50" s="48"/>
      <c r="E50" s="49"/>
      <c r="F50" s="29">
        <f>SUM(F5:F49)</f>
        <v>0</v>
      </c>
      <c r="G50" s="30"/>
      <c r="H50" s="30"/>
      <c r="I50" s="6"/>
    </row>
    <row r="51" spans="1:9" ht="33" customHeight="1" x14ac:dyDescent="0.25">
      <c r="A51" s="28"/>
      <c r="B51" s="50" t="s">
        <v>20</v>
      </c>
      <c r="C51" s="51"/>
      <c r="D51" s="51"/>
      <c r="E51" s="52"/>
      <c r="F51" s="31">
        <f>SUM(H5:H49)</f>
        <v>0</v>
      </c>
      <c r="G51" s="30"/>
      <c r="H51" s="30"/>
      <c r="I51" s="6"/>
    </row>
    <row r="52" spans="1:9" ht="37.5" customHeight="1" x14ac:dyDescent="0.25">
      <c r="A52" s="28"/>
      <c r="B52" s="53" t="s">
        <v>21</v>
      </c>
      <c r="C52" s="54"/>
      <c r="D52" s="54"/>
      <c r="E52" s="55"/>
      <c r="F52" s="32">
        <f>F50+F51</f>
        <v>0</v>
      </c>
      <c r="G52" s="33"/>
      <c r="H52" s="33"/>
      <c r="I52" s="7"/>
    </row>
    <row r="53" spans="1:9" ht="30" customHeight="1" x14ac:dyDescent="0.25">
      <c r="A53" s="34"/>
      <c r="B53" s="35"/>
      <c r="C53" s="36"/>
      <c r="D53" s="36"/>
      <c r="E53" s="36"/>
      <c r="F53" s="36"/>
      <c r="G53" s="37"/>
      <c r="H53" s="38"/>
      <c r="I53" s="8"/>
    </row>
    <row r="54" spans="1:9" x14ac:dyDescent="0.25">
      <c r="A54" s="39"/>
      <c r="B54" s="39"/>
      <c r="C54" s="39"/>
      <c r="D54" s="39"/>
      <c r="E54" s="39"/>
      <c r="F54" s="39"/>
      <c r="G54" s="39"/>
      <c r="H54" s="39"/>
    </row>
    <row r="55" spans="1:9" x14ac:dyDescent="0.25">
      <c r="A55" s="39"/>
      <c r="B55" s="39" t="s">
        <v>12</v>
      </c>
      <c r="C55" s="46" t="s">
        <v>13</v>
      </c>
      <c r="D55" s="46"/>
      <c r="E55" s="46"/>
      <c r="F55" s="46"/>
      <c r="G55" s="39"/>
      <c r="H55" s="39"/>
    </row>
    <row r="56" spans="1:9" ht="45" customHeight="1" x14ac:dyDescent="0.25">
      <c r="A56" s="39"/>
      <c r="B56" s="40" t="s">
        <v>14</v>
      </c>
      <c r="C56" s="45" t="s">
        <v>60</v>
      </c>
      <c r="D56" s="45"/>
      <c r="E56" s="45"/>
      <c r="F56" s="45"/>
      <c r="G56" s="39"/>
      <c r="H56" s="39"/>
    </row>
  </sheetData>
  <mergeCells count="6">
    <mergeCell ref="A2:H2"/>
    <mergeCell ref="C56:F56"/>
    <mergeCell ref="C55:F55"/>
    <mergeCell ref="B50:E50"/>
    <mergeCell ref="B51:E51"/>
    <mergeCell ref="B52:E52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Arkusz2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UMiG Wronki</dc:creator>
  <cp:lastModifiedBy>Mariola Zastróżna-Prostak</cp:lastModifiedBy>
  <cp:lastPrinted>2019-11-26T12:56:44Z</cp:lastPrinted>
  <dcterms:created xsi:type="dcterms:W3CDTF">2013-10-02T05:33:07Z</dcterms:created>
  <dcterms:modified xsi:type="dcterms:W3CDTF">2022-12-23T12:34:43Z</dcterms:modified>
</cp:coreProperties>
</file>