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zestawienie zbiorcze" sheetId="12" state="hidden" r:id="rId12"/>
    <sheet name="p.114" sheetId="13" state="hidden" r:id="rId13"/>
    <sheet name="p.115" sheetId="14" state="hidden" r:id="rId14"/>
    <sheet name="Arkusz1" sheetId="15" r:id="rId15"/>
  </sheets>
  <externalReferences>
    <externalReference r:id="rId18"/>
  </externalReferences>
  <definedNames/>
  <calcPr fullCalcOnLoad="1"/>
</workbook>
</file>

<file path=xl/sharedStrings.xml><?xml version="1.0" encoding="utf-8"?>
<sst xmlns="http://schemas.openxmlformats.org/spreadsheetml/2006/main" count="636" uniqueCount="225">
  <si>
    <t>Załącznik nr 1.1</t>
  </si>
  <si>
    <t>na dostawę wyrobów medycznych stosowanych w Pracowni Endoskopowej</t>
  </si>
  <si>
    <t>dla Wojewódzkiego Szpitala Specjalistycznego we Wrocławiu</t>
  </si>
  <si>
    <t>pieczątka Wykonawcy</t>
  </si>
  <si>
    <t>przy ul. Kamieńskiego 73 a</t>
  </si>
  <si>
    <t>FORMULARZ ASORTYMENTOWO -  CENOWY</t>
  </si>
  <si>
    <t>pakiet nr 1</t>
  </si>
  <si>
    <t>Lp.</t>
  </si>
  <si>
    <t>Opis przedmiotu zamówienia</t>
  </si>
  <si>
    <t>nazwa handlowa</t>
  </si>
  <si>
    <t>numer katalogowy</t>
  </si>
  <si>
    <t>jedn. miary</t>
  </si>
  <si>
    <t>Ilość</t>
  </si>
  <si>
    <t>cena jednostkowa netto</t>
  </si>
  <si>
    <t>wartość netto</t>
  </si>
  <si>
    <t>VAT %</t>
  </si>
  <si>
    <t>cena jednostkowa brutto</t>
  </si>
  <si>
    <t>wartość brutto</t>
  </si>
  <si>
    <t>Jednorazowy balon trójkanałowy do usuwania złogów z dróg żółciowych; balon można napompować do 3 średnic: 8,5-11,5-15,0mm lub 15-18-20mm (do wyboru) narzędzie ma możliwość podania kontrastu powyżej lub poniżej balonu; na końcu dystalnym i proksymalnym balonu znajduje się po 1 znaczniku widocznym w promieniach RTG; narzędzie posiada zwężaną końcówkę ułatwiającą przejście przez zwężenia; długość narzędzia 1900mm, kompatybilna prowadnica 0,035'' lub mniejsza; narzędzie wprowadzane jest po prowadnicy na całej jego długości (over-the-wire); w zestawie 3 odpowiednio skalibrowane strzykawki do napełniania balonu do wybranej średnicy; narzędzie dostarczane jest z umieszczonym w części dystalnej narzędzia mandrynem zapewniającym stabilność oraz nieprzepuszczającą światła osłonką na balon.</t>
  </si>
  <si>
    <t>szt</t>
  </si>
  <si>
    <t>Jednorazowy litotryptor do mechanicznej litotrypsji; wstępnie zmontowane i gotowe do użytku koszyk, osłona zwojowa zewnętrzna i osłonka wewnętrzna; długość robocza 1950mm; maksymalna średnica narzędzia wprowadzana do kanału roboczego endoskopu 3,65mm, minimalna średnica kanału roboczego endoskopu 4,2mm; średnica koszyka 30 mm; na końcówce dystalnej koszyka znajduje się specjalne oczko, które umożliwia wprowadzanie koszyka po prowadnicy; maksymalna średnica współpracującej prowadnicy 0,035'' (0,89mm); posiada funkcję rotacji; posiada port iniekcyjny;  dostarczany w sterylnym pakiecie</t>
  </si>
  <si>
    <t>Klipsy jednorazowe do aplikatora jednorazowego, długie, kąt rozwarcia 90stopni, długość ramion klipsa 9 mm.</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</si>
  <si>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t>
  </si>
  <si>
    <t>Balony trójstopniowe do poszerzania zwężeń przełyku, odźwiernika, jelita oraz brodawki Vatera z prowadnikiem w zestawie o zmiennej średnicy regulowanej ciśnieniem cieczy wewnątrz balonu, z zaokrąglonymi końcami pozwalającymi na obserwację miejsca dylatacji poprzez ścianę balonu oraz z dodatkowym kanałem na prowadnik, dł. balonu 5,5 oraz 6,5cm (zależnie od modelu), dostępne zakresy średnic balonu: 6 – 8; 8,5 – 10,5; 11 – 13; 13,5 – 15,5; 16 – 18 i 18 – 20mm, długość 240cm, cewnik zawiera fluoroscencyjną metkę z jednoznaczną informacją o średnicach i odpowiadajacym im ciśnieniu, wszystkie średnice balonów współpracują z kanałem roboczym endoskopu o śr. 2.8 mm, opakowanie sterylne.</t>
  </si>
  <si>
    <t>Jednorazowe narzędzie do napełniania poszerzadeł balonowych; nie zawiera latexu; obj. 60 cc, max ciśnienie 15 atm</t>
  </si>
  <si>
    <t xml:space="preserve">       </t>
  </si>
  <si>
    <t>RAZEM</t>
  </si>
  <si>
    <t>Załącznik nr 1.2</t>
  </si>
  <si>
    <t xml:space="preserve">pakiet nr 2  </t>
  </si>
  <si>
    <t>Prowadnik z dwiema końcówkami roboczymi zawierającymi wolfram o długości 5 i 10 cm, z nitinolowym rdzeniem odpornym na załamania, izolowany elektrycznie, z markerami pomiaru odległości widocznymi w promieniach RTG, średnica .035” – końcówka prosta i zagięta w sztywności standardowej i zwiększonej, dostępne długości: 260 i  450 cm, dwukolorowy, zapewniający możliwość kontroli ruchu i położenia.</t>
  </si>
  <si>
    <t>Balony do poszerzania dróg żółciowych wysokociśnieniowe, długośc cewnika 180cm, średnica 5,8Fr, z zaokrąglonymi końcami, dł. balonu 2cm i 4cm, średnica balonu 4, 6, 8,10 mm, współpracuje z prowadnikiem .035”o dł. 260 oraz 450 cm</t>
  </si>
  <si>
    <t>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120mm, wyposażone w profilowane ucho do usuwania, z cewnikiem wprowadzającym długości 180 cm i średnicy 8,5 i 9 Fr, współpracującym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</si>
  <si>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</si>
  <si>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Balony średniociśnieniowe trójstopniowe w komplecie z prowadnikiem z machanizmem blokujacym, dopuszczony do stosowania do poszerzania przełyku, odźwiernika, jelita grubego oraz kanału brodawki Vatera, o zmiennej średnicy regulowanej ciśnieniem cieczy wewnątrz balonu, zaokrąglonymi końcami pozwalającymi na obserwację miejsca dylatacji poprzez ścianę balonu oraz dodatkowym kanałem na prowadnik, dł. balonu 5.5cm, każdy balon rozpręża się w trzech średnicach, dostepne średnice balonu: 6 – 8; 8 – 10; 10 – 12; 12 – 15; 15 – 18 i 18 – 20mm ( do wyboru), kateter o srednicy 7.5Fr,  dł.  kateteru 180 i 240cm (do wyboru), cewnik zawiera fluorescencyjną metkę z jednoznaczną informacją o średnicach i odpowiadajacym im cisnieniu, wszystkie średnice balonow współpracują z kanałem roboczym endoskopu o średnicy 2.8mm, opakowanie sterylne.</t>
  </si>
  <si>
    <t>Urządzenie do obsługi balonów do poszerzania zwężeń oraz współpracujące z koszykiem z funkcją litotrypsji.</t>
  </si>
  <si>
    <t>Strzykawki 60ml z manometrem jednorazowego użytku.</t>
  </si>
  <si>
    <t>Trójkanałowy sfinkterotom jednorazowego użytku z niezależnymi kanałami dla prowadnika i podawania kontrastu, dł. robocza 200 cm, dł. noska 5 i 20 mm, średnica zewnętrzna 7.0-5.5 Fr, dł. cięciwy tnącej 20 i 30 mm, współpracuje z prowadnikiem 0.035”</t>
  </si>
  <si>
    <t>Sfinkterotom obrotowy 360 stopni trójkanałowy jednorazowy do nacięcia brodawki i dostępu do dróg żółciowych ,długość 200cm, nosek 5mm,długość cięciwy tnącej 20 i 30mm, średnice końcówki dystalnej 4,4 FR, 4.9  Fr 3.9Fr</t>
  </si>
  <si>
    <t>Papillotom igłowy - trójkanałowy z możliwością regulacji dlugości igły 4-6 mm; średnica zewnętrzna 7.0-5.5 Fr; średnica końcówki 4.8 Fr, posiada marker endoskopowy i RTG na końcówce dystalnej, zalecany prowadnik 0,035"</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</si>
  <si>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3,9Fr, 4,4Fr, mechanizm pozwalającym na płynny obrót końcówki dystalnej w dowolnym kierunku o 360 st,  rękojeść wyposażona w hamulec/blokadę utrzymania zagięcia dystalnej części narzędzia, przeznaczony do współpracy z prowadnikami 450cm i średnicy prowadnika odpowiednio .025" i . 035”.</t>
  </si>
  <si>
    <t xml:space="preserve">Trójkanałowy cewnik balonowy do usuwania złogów z dróg żółciowych, średnica 7-6 Fr, długość 200 cm ,średnica balonu 9-12 mm, 12-15mm, 15-18mm, znacznik RTG pod balonem, ujście kontrastu powyżej lub poniżej balonu, zalecany prowadnik - .035”, w zestawie jedna skalibrowana strzykawka   
</t>
  </si>
  <si>
    <t>Cienkościenne protezy trzustkowe do zabiegów terapeutycznych i profilaktycznych;  z otworami drenującymi rozmieszczonymi co 5 mm na całej długości, o średnicy:  3 -5 Fr; dostępne w wersji: pojedynczy pigtail bez zaczepów, prosta z proksymalnymi zaczepami, dostępne długości: od 5 do 13 cm (co 1 cm)</t>
  </si>
  <si>
    <t>Zestawy do wprowadzania protez trzustkowych dla protez 3 Fr, 4Fr, 5 Fr</t>
  </si>
  <si>
    <t>Zestawy do protezowania dróg żółciowych z możliwością repozycji protezy z blokadą z zatrzaskiem  w rękojeści, zestaw fabrycznie zmontowany zawiera protezę cienkościenną zagiętą od strony dwunastnicy lub pośrodku ( do wyboru)zamontowana na cewniku prowadzacym, proteza zespolona jest nicią z popychaczemw sposob umożliwiający korektę jej polożenia zarówno w przod jaki w tył, cewnik prowadzący, cewnik popychającyz markerami RTG. Wymagane długości protez: 5, 7, 9, 12 i 15 i 18 cm, wymagane średnice protez: 7, 8.5, 10 Fr, zestaw wspólpracuje z prowadnikiem o średnicy .035" o dlugości 260 i 450 cm</t>
  </si>
  <si>
    <t>Klipsownica z klipsem załadowanym do zestawu, jednorazowego użytku, szerokość rozwarcia ramion klipsa 11mm, możliwość kilkukrotnego otwarcia i zamknięcia ramion klipsa przed całkowitym uwolnieniem, rotacja 1:1(dwa sposoby rotacji), retencja 8 tygodni, dostępne w długościach 155cm i 235cm, z możliwością wykonania MRI (warunki podane w instrukcji obsługi), wymagana średnica kanału 2.8mm</t>
  </si>
  <si>
    <t>Pętle do polipektomii z możliwością cięcia na zimno i na ciepło, obrotowe jednorazowego użytku z mechanizmem do płynnej rotacji drutu pętli wewnątrz osłonki o dowolnym kierunku (odległość od końca dystalnego do mechanizmu rotującego 195cm); wykonane z plecionego drutu 0,43mm o średniej sztywności, średnica osłonki 2,4mm, długość robocza 240cm, średnice otwartej pętli: 13 i 20 mm</t>
  </si>
  <si>
    <t xml:space="preserve">Pętle do polipektomii z możliwością cięcia na zimno i na ciepło, owalne jednorazowego użytku; wykonane z plecionego drutu:  o średniej sztywności 0,43mm (do wyboru), długość robocza 240 cm, średnica osłonki 2.4 mm, średnica otwartej pętli: 13, 27,30 mm, rękojeść skalowana, do kanału roboczego o średnicy min. 2,8mm. </t>
  </si>
  <si>
    <t>Zestaw do wymiennej gastrostomii  balonowej wykonany z wysokiej jakości silikonu z zewnętrzną nakładką prostą lub zagiętą w rozmiarach: 14,16,18, 20, 22, 24,28 Fr; zestaw zawiera: dren z nakładką prostą kub zagiętą zakończoną niskoprofilowym balonem (do wyboru), strzykawka 6ml, komplet gazików 10X10cm, żel do ułatwienia wprowadzania</t>
  </si>
  <si>
    <t>Zestaw wymienny do PEG wykonany z wysokiej jakości silikonu o śr. 18Fr -dł. do wyboru: 1,2cm, 1,7cm, 2,4cm, 3,4cm, 4,4cm, śr. 24 Fr -dł: 1,7cm, 2,4cm, 3,4cm,4,4cm oraz 28 Fr dł: 1,5cm, 2,8cm, 4,3cm. W komplecie narzędzie do pomiaru stomii oraz podkładki dystansowe, mandryn do impalntacji.</t>
  </si>
  <si>
    <t xml:space="preserve">Siatka z poliesteru do wydobywania usuniętych polipów, ciał obcych oraz uwięźniętych kawałków pożywienia o wymiarach 30mm x 55mm, średnica osłonki 2,5mm, długość narzędzia 230cm, rękojeść skalowana 10, 20, 30, która umożliwia dostosowanie wielkości siatki do potrzeb, minimalna średnica kanału endoskopu 2,8mm. </t>
  </si>
  <si>
    <t xml:space="preserve">Szczypce biopsyjne jednorazowego użytku, średnica osłonki: 2,2mm, 2,4mm i 2,8mm, długość robocza 160 i 240 cm, łyżeczki  z okienkiem i ząbkami z możliwością biopsji stycznej, osłonka z tworzywa sztucznego pokryta substancją hydrofilną z markerami sygnalizacyjnymi odległość, trzy rozmiary łyżeczek opresyjnych (okrągłe, elipsolidalne i duże pogłębione z podwójnymi okienkami każda łopatka), do wyboru: z igłą i bez igły, koniec dystalny fabrycznie zabezpieczony osłonką.
</t>
  </si>
  <si>
    <t>Zestawy do opaskowania żylaków przełyku zawiera 7 podwiązek wykonanych z materiału hypoalergicznego;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 mm .</t>
  </si>
  <si>
    <t xml:space="preserve">Zestaw do EMR z jednoczesną możliwością zastosowania narzędzi endoskopowych o średnicy 7Fr; zestaw zawiera: 6 podwiązek wykonanych z materiału hypoalergicznego, głowica wyposażona w metalową prowadnicę i uchwyt do szybkiego montażu, zestaw z mechaniczną i dźwiękową sygnalizacją momentu uwolnienia każdej podwiązki, igła z przeznaczeniem do irygacji miejsca obliteracji, pętla elektrochirurgiczna sztywna hexagonal 15mm, pojemniki histopatologiczne. Nasadka przystosowana do współpracy z gastroskopami standardowymi i zabiegowymi.
</t>
  </si>
  <si>
    <t>Elektrody do elektrohydraulicznej litotrypsji
•  współpracujące z kanałem roboczym choledochoskopu o średnicy 1.2 mm
•  średnica zewnętrzna 1.9 Fr
•  długość robocza 375 cm</t>
  </si>
  <si>
    <t>Terapeutyczny choledochoskop cyfrowy jednorazowego użytku, średnica max 10.8 Fr, możliwość zagięcia końcówki w czterech kierunkach, z funkcją blokady pokręteł, z podwójnym kanałem do irygacji, z kanałem roboczym o średnicy 1,2mm.</t>
  </si>
  <si>
    <t>Szczypce biopsyjne współpracujące z kanałem roboczym jednorazowego choledochoskopu o średnicy 1.2 mm, długość robocza 286 cm, średnica szczęk 1.0 mm</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</si>
  <si>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</si>
  <si>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</si>
  <si>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Zestaw drenów do irygacji do Spy Scopa</t>
  </si>
  <si>
    <t>op</t>
  </si>
  <si>
    <r>
      <rPr>
        <b/>
        <sz val="10"/>
        <rFont val="Arial"/>
        <family val="2"/>
      </rPr>
      <t xml:space="preserve">Wykonawca jest zobowiązany do nieodpłatnego udostepnienia Zamawiającemu:
</t>
    </r>
    <r>
      <rPr>
        <sz val="10"/>
        <rFont val="Arial"/>
        <family val="2"/>
      </rPr>
      <t xml:space="preserve">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
2.Generatora impulsów EHL z automatyczną regulacją mocy w trzech zakresach, z systemem automatycznie monitorującym działanie sondy oraz ilości wykonanych impulsów. Wyposażonego w dotykowy ekran sterujący oraz pneumatyczny pedał do wyzwalania impulsów.</t>
    </r>
  </si>
  <si>
    <t>Załącznik nr 1.3</t>
  </si>
  <si>
    <t xml:space="preserve">pakiet nr 3 </t>
  </si>
  <si>
    <t>Śrubowy przyrząd stosowany do usuwania stentów z dróg żółciowych i trzustkowego przy użyciu prowadnika, przeznaczony do jednorazowego użytku. Średnica stentu do usunięcia: 5; 7; 8,5; 10 i 11,5 Fr. Długość robocza 168 cm. Średnica prowadnika: 0,018" (5Fr) lub 0,035".</t>
  </si>
  <si>
    <t>szt.</t>
  </si>
  <si>
    <t>Zagięty sfinkterotom z bardzo długim stożkiem, do kaniulacji dróg żółciowych i wykonania sfinkterotomii. Średnica cewnika 5-4 Fr. Kształt końcówki - stożkowa. Długość cenika: 200 cm. Średnica prowadnika 0,021". Długość cięciwy tnącej: 15, 20, 25 i 30 mm. Typ cięciwy tnącej pleciona lub monofilamentowa. Do wyboru przez zamawiającego.</t>
  </si>
  <si>
    <t>Prowadnik do zabiegów ERCP do trudnych kaniulacji przewodów żółciowych i trzustkowych z hydrofilnie powleczonym zakończeniem na długości 5,8 cm., atraumatyczna, elastyczna, platynowa spiralna końcówka długości 4cm, dająca cień w promieniach RTG prosta lub zagięta. Końcówka zagięta posiadająca zdolność przenoszenia obrotu w stosunku 1:1, co ułatwia wprowadzanie prowadnicy przez zwężenie. Prowadnica ze wzmocnionym nitinolowym rdzeniem ułatwiającym wprowadzanie oraz z systemem zapewniającym endoskopową wizualizację ruchu i głębokości wprowadzenia. Długość 260 lub 450 cm, średnica 0,25” lub 0,35”</t>
  </si>
  <si>
    <t xml:space="preserve">Prowadnica do zabiegów ERCP, dwukolorowa przez co identyfikująca ruch, dł. 480 cm, 5 cm koniec cieniodajny pokryty hydrofilnie, dostępna w rozmiarach 0,021, 0,025 i 0,035, końcówka prosta lub zagięta. </t>
  </si>
  <si>
    <t xml:space="preserve">Nożyczki endoskopowe jednorazowego użytku. Noże nożyczek funkcjonują jak standardowe nożyczki do cięcia mechanicznego szwów i tkanek. Średnica 2,6 mm. Długość robocza 165 cm. Kompatybilne z elastycznymi endoskopami o średnicy minimalnej 2.8 mm.
</t>
  </si>
  <si>
    <t>Papillotom trójkanałowy, oddzielne kanały do podawania kontrastu i do prowadnicy 0,035", zakrzywiony (jednorazowego użytku) - cięciwa 20 lub 30 mm (do wyboru przez zamawiającego), długość narzędzia minimum 185 cm, do średnicy kanału roboczego 2,8 mm.</t>
  </si>
  <si>
    <t>Sfinkterotom z końcówką DomeTip używany do endoskopowej kaniulacji przewodów żółciowych i trzustkowych i do sfinkterotomii. Zagięta cieniodajna, obrotowa końcówka zapewnia optymalne ułożenie do cięcia.  Znacznik na końcu cewnika ułatwia wprowadzenie sfinkterotomu na odpowiednią głębokość. 
Rozdzieralny kanał dla prowadnika uszczelniający się po rozerwaniu umożliwiając dalsze przepłukiwanie i podawanie kontrastu. Przeładowany prowadnicą o długości 260 lub 480 cm, średnica ,035”. Długość cewnika 190 cm, Srednica 7Fr</t>
  </si>
  <si>
    <t>Kosz do ekstrakcji złogów pełniący również funkcję lithotryptora, rozmiar 2x4 lub 3x6, na prowadnicę 0,035. Jednorazowy.</t>
  </si>
  <si>
    <t>Zestaw do przezskórnej endoskopowej gastrostomii - PEG i FLOW, typu PULL i PUSH, średnica zestawu 20-24 Fr.</t>
  </si>
  <si>
    <t>op.</t>
  </si>
  <si>
    <t>Poszerzadło balonowe do przełyku wysokociśnieniowe, doprężający się do trzech pozycji, rozmiary 8-9-10, 10-11-12, 12-13.5-15, 15-16.5-18, 18-19-20, minimalny kanał roboczy 2.8 mm, dł. narzędzia 180 cm.</t>
  </si>
  <si>
    <t>Balon czterostopniowy do ekstrakcji, cewnik 6.8 FR, dł. 200 cm, balon dopełniający się do trzech rozmiarów 12, 15, 18 i 20 mm, możliwość podania kontrastu nad lub pod balonem, na prowadnik 0,035, minialny kanał roboczy 3.2 mm</t>
  </si>
  <si>
    <t>Klipsownica jednorazowego użytku rozwarcie 16 mm możliwość wielokrotnego otwierania i zamykania, rotacja 360 stopni, minimalny kanał roboczy 2.8 mm dł. 230 cm.</t>
  </si>
  <si>
    <t>Kosz do ekstrakcji złogów z dróg żółciowych jednorazowego użytku twardy monofilamnet, cewnik 7 FR dł. 200 cm +-10 cm, obrotowa rękojeść, rozmiary 2x4 lub 3x6 cm, minimalny kanał roboczy 2,8mm</t>
  </si>
  <si>
    <t xml:space="preserve">Hemospray endoskopowy do tamowania krwawień w górnym odcinku przewodu pokarmowego, cewnik 7 lub 10 Fr dł. 220 cm. </t>
  </si>
  <si>
    <t>Stent samorozprężalny nitinolowy do przełyku, pokryty silikonem z dwóch stron, mechaniczna rękojeść umożliwiająca pracę w dwie strony, możliwość rozwijania i chowania stentu do koszulki, repozycjonowanie w czasie jak i po rozłożeniu protezy, wymagane rozmiary 8,10,12.5 i 15 cm, cewnik wprowadzający 8 mm.</t>
  </si>
  <si>
    <t>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stentu.Średnica stentu niepokrywanego 8, 10 mm i dł. 4, 6, 8, 10. Średnica stentu pokrywanego 8, 10 mm i dł. 6, 8 cm (dla średnicy 8 mm) i 4, 6, 8 cm (dla średnicy 10mm) Średnica stentu częściowo pokrywanego 8, 10 mm i dł. 6, 8 cm (dla średnicy 8 mm) i 4, 6, 8 cm (dla średnicy 10mm).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rozprężenia.Przeznaczony do jednorazowego użytku.</t>
  </si>
  <si>
    <t>Protezy dróg żółciowych metalowe, wykonane z nitinolu, samorozprężalne, wykrawane z walca, na obu końcach cztery złote markery,  bez tendencji do skracania po uwolnieniu, śr 6, 8 i 10mm, dł. 4, 6, 8cm,   śr zestawu wprowadzającego 6Fr., dł. 200cm. Na prowadnik 0,035".</t>
  </si>
  <si>
    <t>Protezy trzustkowe typu Zimmon bez zaczepów z pojedyńczym pigtailem. Używane do drenażu zaczopowanych dróg trzustkowych. Zestaw zawiera: stenty dobrane zgodne z
zamówieniem, prowadnik 0,035" oraz cewnik popychający stent. Średnica stentu 5 i 7 Fr, długość stentu od 2cm do 12cm.</t>
  </si>
  <si>
    <t>Cystotom służący do przezżołądkowego lub przezdwunastniczego nakłucia elektrochirurgicznego torbieli rzekomej trzustki. Natychmiast powiększa nacięcie diatermicznym pierścieniem
wypalającym. Połączenie noża igłowego i pierścienia diatermicznego eliminuje potrzebę wymiany narzędzi, co skraca zabieg. Ostrze tnące o średnicy 0,038 cali.Cewnik zewnętrzny 10 Fr dł. 165 cm, cewnik wewnętrzny 5 Fr dł. 190 cm. Pierścień diatermiczny 10 Fr, na prowadnik 0,035"</t>
  </si>
  <si>
    <t>Igły do biopsji aspiracyjnej wysokiej rozdzielczości. Do wykonywania biopsji podśluzówkowych zmian żołądkowo-jelitowych poprzez kanał dostępowy endoskopu ultrasonograficznego. Średnica narzędzia w zależności od rozmiaru 5,2 - 4,2 Fr Wysoce echogeniczna igła z mandrynem ze ściętą końcówką lub końcówką kulową  Średnica igły: 19 G: 22 G; 25G. Pierścień zabezpieczający przedłużoną igłę Nastawne przedłużenie igły 0-8 cm Nastawne przedłużenie koszulki 0-5 cm Do użycia przy minimalnym kanale roboczym 2,0 mm</t>
  </si>
  <si>
    <t>Igły do biopsji histologicznej wysokiej rozdzielczości. Średnica narzędzia w zależności od rozmiaru 5,2 - 4,8 Fr. Wysoce echogeniczna igła z mandrynem ze ściętą końcówką lub końcówką kulową. Specjalna końcówka igły zwiększająca wydajność pobierania próbek do badania histologicznego. Do pobierania histologicznych próbek rdzenia Średnica igły: 19 G; 20G; 22 G; 25G. Pierścień zabezpieczający przedłużoną igłę. Nakłuwany wzór wysokiej rozdzielczości. Nastawne przedłużenie igły 0-8 cm. Nastawne przedłużenie koszulki 0-5 cm. Do użycia przy minimalnym kanale roboczym 2,0 mm.</t>
  </si>
  <si>
    <t>Balon do poszerzania zwężeń przełyku, odźwiernika, dwunastnicy i jelita grubego lub okrężnicy Doprężający do trzech średnic Trzystopniowy jednorazowy wprowadzany na prowadniku przez kanał endoskopu o wymiarach balonu 8-9-10mm, 10-11-12mm, 12-13.5-15mm, 15-16.5-18 oraz 18-19-20mm</t>
  </si>
  <si>
    <t>Cewnik ogniskowy do RFA                
Jednorazowy cewnik pasujący do dystalnego końca elastycznego endoskopu. Bipolarna elektroda dostarcza energię do mniejszych obszarów tkanki.
Zalecane rozmiary endoskopów: 8,6mm do 12,8mm
Elektroda: 20mm długości i 13mm szerokości
Długość shaftu cewnika: 160cm
Średnica shaftu cewnika: 4mm</t>
  </si>
  <si>
    <t>Szczotka cytologiczna do dróg żółciowych 2,5 cm na cewnik 6 i 8 Fr długości 200cm na prowadnik 0,021 i 0,035 miękki koniec 1,5 i 3,5 cm</t>
  </si>
  <si>
    <t>Załącznik nr 1.4</t>
  </si>
  <si>
    <t xml:space="preserve">pakiet nr 4  </t>
  </si>
  <si>
    <t>Proteza do dróg żółciowych  samorozprężalna, usuwalna. Wykonana z nitinolu, o strukturze siatki, całkowicie pokryta silikonem, z atraumatycznymi końcami, z lassem do usunięcia stentu w części proksymalnej, dostępna w wersji do współpracy z krótkim prowadnikiem, dostępna w wersji z szeroką flarą na końcu proxymalnym (6 mm szersza od trzonu protezy) zapobiegającą migracji do pż. i flarą mniejszą ( 2 mm szersz od trzonu protezy) na końcu dystalnym zapobiegającą wypadnięciu protezy z pż, port do podawania kontrastu na rękojeści,  o średnicy 6,8 lub 10 mm, długości w zakresie 4,5,6,7,8,9,10,12 cm, Znaczniki  na obu końcach i 2 znaczniki w  części środkowej,  widoczne w RTG.  Zestaw  do wprowadzania pod kontrolą endoskopu o  śr. zestawu wprowadzającego 8,5 Fr, długość zestawu do wprowadzania 180 cm, możliwość  częściowego schowania protezy przy wysunięciu w celu repozycjonowania,usuwalny</t>
  </si>
  <si>
    <t>Proteza do dróg żółciowych samorozprężalna nitinolowa, niepokrywana typu do wnęki wątroby, specjalna konstrukcja z drutu plecionego ułatwiająca dostosowanie się protezy do anatomicznego kształtu przewodu żółciowego bez wywierania wzmożonego nacisku na ściany w miejscach zagięć, posiadająca na całej długości większe oczka (min. rozmiar oczka 6 mm) pozwalające na przełożenie drugiej protezy samorozprężalnej lub plastikowej,   znaczniki  na obu końcach i znacznik w środkowej części widoczne w RTG, średnica protezy po rozprężeniu  6 - 10mm, długość protezy do wyboru 4 - 12 cm, średnica zestawu do wprowadzania  8Fr, długość zestawu do wprowadzania 180cm</t>
  </si>
  <si>
    <t>Proteza do dróg żółciowych samorozprężalna nitinolowa, niepokrywana typu do wnęki wątroby do implantacji metodą side by side, specjalna konstrukcja ułatwiająca dostosowanie się protezy do anatomicznego kształtu przewodu żółciowego bez wywierania wzmożonego nacisku na ściany w miejscach zagięć, posiadająca gęstsze utkanie w stosunku do standardowych protez niepowlekanych,   znaczniki  na obu końcach i znacznik w środkowej części widoczne w RTG, średnica protezy po rozprężeniu  6 i 8 mm, długość protezy do wyboru 4 - 12 cm, średnica zestawu do wprowadzania  6 Fr, długość zestawu do wprowadzania 180cm, współpraca z prowadnikiem 0,025"</t>
  </si>
  <si>
    <t>Proteza do dróg żółciowych i trzustkowych, usuwalna, samorozprężalna, wykonana z nitinolu, o strukturze w formie połączonych pierścieni pokrywana PTFE w środku i silikonem na poszerzanych końcach. Komórki stentu o nieregularnych kształtach, końce poszerzane. Rozmiary stentu: średnica 8 lub 10 mm, długości w zakresie 4-12 cm, Znaczniki na obu końcach i pośrodku  widoczne w RTG. Zestaw  do wprowadzania pod kontrolą endoskopu o śr. 8,5 Fr, długość zestawu do wprowadzania 180 cm usuwalny</t>
  </si>
  <si>
    <t>Proteza samorozprężalna do dróg żółciowych przeznaczona do leczenia zwężeń po transplantacji wątroby, wykonana z drutu nitinolowego, całkowicie pokrywana , proteza zwęża się płynnie o 20% w części środkowej w celu lepszej stabilizacji , usuwalna za pomocą długiej 10 cm pętli widocznej w RTG; znaczniki RTG na obydwu końcach i pośrodku, średnica 8 lub 10 mm do wyboru, długość 40, 50, 60, 70 lub 80 mm do wyboru, zestaw wprowadzający o długości 180 cm i średnicy 8,5 i 9 F współpracujący z prowadnicą 0.035"., usuwalny</t>
  </si>
  <si>
    <t>Proteza nitinolowa do drenażu dróg żółciowych poprzez ścianę żołądka,  pokrywana w 70%.  Na  końcu umieszczanym w żołądku  znajduje się kołnierz zapobiegający przemieszczaniu się stentu. Rozmiary  stentu: średnica 8, 10 mm, długość 8 i 10 mm,  Zestaw do wprowadzania o śr.  8,5 Fr i dł. 180 cm</t>
  </si>
  <si>
    <t>Proteza samorozprężalna do drenażu torbieli trzustkowych i pęcherzyka żółciowego, pokrywana w całości, z kołnierzami z obu końców zabezpieczającymi przed migracją, kołnierze kryzowane  zapewniające zbliżenie drenowanych zbiorników, długość protezy 20mm, średnica do wyboru: proteza 8mm/kołnierz 23mm, proteza 10mm/kołnierz 25mm, proteza 16mm/kołnierz 31mm, długość aplikatora 180-200cm, średnica aplikatora max 10 Fr. usuwalny</t>
  </si>
  <si>
    <t>Proteza smorozprężalnna do przełyku. Usuwalna, wykonana z siatki z nitinolu, końce poszerzane, pokrywane lub nagie(nieusuwalna), atraumatyczne zakończenia,  pokrywana silikonem z lassami do repozycji i usuwania na końcach: dystalnym i proksymalnym. Znaczniki RTG po 4 znaczniki na końcach, 2 w środku protezy. Średnica 16,18,20,22,24,26,28 mm , długość 6,8,10,12,14,15 cm. System uwalniania  proksymalny o średnicy 16,20,22 Fr. i długości 70 cm lub  dystalny o średnicy 16,20,22 Fr.  usuwalny</t>
  </si>
  <si>
    <t>Proteza smorozprężalnna do przełyku z systemem antymigracyjnym. Wykonana z siatki z nitinolu, końce poszerzane, pokrywana silikonem, system antymigracyjny w postaci dodatkowe warstwy wykonanej z niepokrywanej, rozszerzonej  siatki nitinolowej mocowanej proksymalnie. Znaczniki RTG po 4 znaczniki na końcach, 2 w środku protezy. Średnica 16-28 mm , długość 6-15 cm. System uwalniania  proksymalny lub system dystalny, długość systemu 70 cm</t>
  </si>
  <si>
    <t>Proteza smorozprężalnna do przełyku z systemem antymigracyjnym i zastawką antyrefluksową. Wykonana z siatki z nitinolu, końce poszerzane, pokrywana silikonem, system antymigracyjny w postaci dodatkowe warstwy wykonanej z niepokrywanej, rozszerzonej  siatki nitinolowej mocowanej proksymalnie, zastawka antymigracyjna typu rękaw, wykonany z PTFE ze wzmocnieniem z pętli drutu nitinolowego zapobiegającego odkształcaniu się zastawki antyrefluksowej. Znaczniki RTG po 4 znaczniki na końcach, 2 w środku protezy. Średnica 16-28 mm , długość 6-15 cm. System uwalniania dystalny, długość systemu 70 cm</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</si>
  <si>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 usuwalny</t>
  </si>
  <si>
    <t>Proteza samorozprężalna do zamykania przetok lub perforacji po zabiegach bariatrycznych, wykonana z nitinolu, usuwalna, pokryta  silikonem oraz PTFE  2 pierścienie antymigracyjne umieszczone jeden nad drugim, odległość między pierścieniami 25 mm, powlekane silikonem średnica protez od 22 do 26 mm, długość protezy 14 – 20 cm, średnica zestawu wprowadzającego max. 22 Fr  usuwalny</t>
  </si>
  <si>
    <t>Proteza samorozprężalna do zamykania przetok lub perforacji po gastrektomii typu Sleeve wykonana z nitinolu, usuwalna, pokryta dwustronnie silikonem, rozszerzenia zapobiegające migracji na obu końcach protezy, średnica protez od 22 do 28 mm, długość protezy 18 – 23 cm, średnica zestawu wprowadzającego max. 22 Fr  usuwalny. 
Stosowany w zabiegach bariatrycznych typu rękawowego.</t>
  </si>
  <si>
    <t>Proteza smorozprężalnna jelitowa. Usuwalna, wykonana z siatki z nitinolu, końce poszerzane, pokrywane , atraumatyczne zakończenia,  pokrywana silikonem z lassami do repozycji i usuwania. Znaczniki RTG po 4 znaczniki na końcach, 2 w środku protezy. Średnica ,20 mm i 22 mm , długość 8,10,12, 15  cm. System uwalniania  proksymalny o średnicy 10 Fr.  usuwalny</t>
  </si>
  <si>
    <t>Proteza jelitowa nieusuwalna. Proteza jelitowa samorozprężalna, wykonana z nitinolu, o strukturze w formie połączonych pierścieni (struktura zapobiegająca migracji), rozmiary stentu: średnica 22mm i 24mm, długość 12cm i 15cm. Zestaw do wprowadzania TTS, śr. zestawu 10 Fr, dł. zestawu wprowadzającego 220 cm</t>
  </si>
  <si>
    <t>Zestaw do zakładania klipsa nitinolowego w składzie: klips 9 mm okrągły gotowy do założenia po 4 zęby w każdej ze szczęk, z nakładką  na końcówke endoskopu, mechanizm zwalniający montowany na kanale roboczym. Długośc robocza  165 cm. Do endoskopów o rozmiarach 9,5-11,0 mm</t>
  </si>
  <si>
    <t>Zestaw do zakładania klipsa nitinolowego w składzie: klips 11 mm okrągły gotowy do założenia po 4 zęby w każdej ze szczęk, z nakładką  na końcówke endoskopu, mechanizm zwalniający montowany na kanale roboczym. Długość robocza 220 cm. Do endoskopów o rozmiarach 11,5-14,00 mm</t>
  </si>
  <si>
    <t>Kotwica do uchwycenia tkanki. Trzy wysuwane, zagięte ostrza do mocowania w twardych tkankach.</t>
  </si>
  <si>
    <t>Szczypce dwustronne. Zamykana strona prawa i lewa, niezależnie od siebie. Do mocowania brzegów perforacji.</t>
  </si>
  <si>
    <t>Nakładka rozszerzająca, jednorazowa, umożliwia rozszerzanie pod kontrolą wzroku. Nakładka z otworem na prowadnik. Dostępne średnice nakładek: 7mm, 8mm i 10mm dla gastroskopów o średnicy 5,5 - 6,0 mm, 12mm, 14mm, 16mm, 18mm, 20 mm dla gastroskopów o średnicy od 9,8mm do 10,3 mm. W zestawie taśma mocująca. Opakowanie handlowe 3 sztuki jednego rozmiaru.</t>
  </si>
  <si>
    <t xml:space="preserve">Zestaw do zakładania klipsa nitinolowego w proktologii. </t>
  </si>
  <si>
    <t>Szczotka do przetoki, opakowanie 5 sztuk.</t>
  </si>
  <si>
    <t>Zestaw do pełnościennej resekcji ściany jelita w składzie: klips  gotowy do założenia, z nakładką  na końcówkę endoskopu, mechanizm zwalniający montowany na kanale roboczym, rękaw na endoskop, pętla do odciecia. 
Oraz sonda do znakowania zmiany, szczypce do usunięcia materiału.
Długość robocza 220 cm. 
Do endoskopów o rozmiarach 11,5-14.00 mm</t>
  </si>
  <si>
    <t>Pętla do polipektomii trójrozmiarowa, jednorazowa, otwierana w trzech rozmiarach i kształtach: kształt diamentu o rozmiarach 15x6mm, kształt heksagonalny o rozmiarach 28x10mm, kształt owalny 55x30mm, drut plecionka, min. Średnica kanału roboczego min. 2,8 mm, dł robocza 230 cm</t>
  </si>
  <si>
    <t xml:space="preserve"> Pętla do polipektomii na zimno, jednorazowa, pętla o kształcie odwróconej kropli, średnica pętli 9 mm, bez przyłącza HF na rękojeści, osłona zewnętrzna ze specjalnego sztywnego teflonu, min. Średnica kanału roboczego min 2,8 mm, długość robocza narzędzia 2300mm 
Nie wymaga diatermii.</t>
  </si>
  <si>
    <t>Narzędzie resekcyjne do zmian płaskich, jednorazowe, sterylne, wykonane z płaskiej taśmy zakończonej sprężyną , specjalna konstrukcja umożliwiająca pełne otwarcie, średnica otwartego resektomu 14 mm, długość 27 mm, długość całego narzędzia 2300 mm, średnica 2,4 mm</t>
  </si>
  <si>
    <t xml:space="preserve">                                                                                                                                                                                                                                                                           Szczotka do cytologii dróg żółciowych, jednorazowa,  długość robocza 200 cm średnica osłony 3 mm, główka szczoteczki wykonana z 2 rodzajów włosia w układzie: sztywne/miękkie/sztywne z odstępami pomiędzy,  trzpień wykonany z nitinolu, port do iniekcji w rękojeści szczotki do wykonania płukania cewnika. Znacznik RTG na trzpieniu </t>
  </si>
  <si>
    <t xml:space="preserve">                                                                                                                                                                                                                                                                       Szczypce do histologii dróg żółciowych, jednorazowe, sterylne, z portem dla prowadnika, współpraca z krótkim prowadnikiem, średnica narzędzia 2,1 mm, średnica łyżeczek 2,2 mm, szerokość otwartych łyżeczek 8 mm, długość robocza narzędzia 2300 mm </t>
  </si>
  <si>
    <t xml:space="preserve">Dyssektor do zabiegów ESD  - jednorazowy, sterylny, monopolarny, przeznaczony do zabiegów ESD, POEM oraz hemostazy, z funkcją rotacji, długość robocza narzędzia 1650 mm, średnica części roboczej narzędzia 2,5 mm, łyżeczki zakrzywione o długości 6 mm, kąt rozwarcia łyżeczek 90°, przyłącze HF na rękojeści  </t>
  </si>
  <si>
    <t xml:space="preserve"> </t>
  </si>
  <si>
    <t>Załącznik nr 1.5</t>
  </si>
  <si>
    <t xml:space="preserve">pakiet nr 5 </t>
  </si>
  <si>
    <t xml:space="preserve"> Cewnik jednorazowy do dostarczania energii RF do dolnego zwieracza przełyku, pozwalający na wykonanie zabiegu Stretta</t>
  </si>
  <si>
    <t xml:space="preserve">Zestaw instrumentów do
okrężnego wycięcia przetoki
odbytu składający się z:
1. noża rurkowego
2. prowadnicy
3. prowadnicy giętkiej
4. płytki oporowej
Zestaw zapakowany sterylnie,
gotowy do użycia.
</t>
  </si>
  <si>
    <t>System do długoterminowego
drenażu przetok odbytu
składający sie z silikonowego
drenu połączonego z giętką
metalową prowadnicą oraz
polipropylenowego elementu
zamykającego dren.</t>
  </si>
  <si>
    <t>Załącznik nr 1.6</t>
  </si>
  <si>
    <t>pakiet nr 6</t>
  </si>
  <si>
    <t>Pętle nylonowe zaciskowe DUŻE o średnicy 30mm (jednorazowego użytku) do zakładania na szypuły polipów, zasosowanie z każdą wersją narzędzia HX-20 Endo-Loop</t>
  </si>
  <si>
    <t>Klipsy jednorazowe do klipsownicy EZ Clip, długie, kąt rozwarcia 90stopni, długość ramion klipsa 9 mm.</t>
  </si>
  <si>
    <t>Stent plastikowy do dróg żółciowych typu Amsterdam, rozmiary 7, 8.5, 10 i 11.5 FR dł. od 5 do 15 cm, temperowany koniec z otworem drenującym.</t>
  </si>
  <si>
    <t>Stent plastikowy do dróg żółciowych typu double-pigtail, rozmiary 5,7, 8.5, 10 i 11.5 FR dł. 3, 5, 7, 9, 10, 12, 15 cm, znaczniki na granicach pętli oraz w części środnowej.</t>
  </si>
  <si>
    <t>* Zestaw do protezowania dróg żółciowych, jednostopniowy, cewnik prowadzący 5, lub 6Fr, cewnik popychający 8,5Fr oraz 11,5Fr na końcówce dystalnej cewnika marker RTG, na prowadnik 0,035"</t>
  </si>
  <si>
    <t>Zestaw do opaskowania żylaków przełyku, 6-gumkowy, przedostatnia gumka odróżniająca się kolorem od pozostałych, potwierdzeniem zrzucenia gumki jest słyszalne kliknięcie</t>
  </si>
  <si>
    <t>Prowadnica do zabiegów endoskopowych na drogach żółciowych i trzustkowych,nitinolowa,  pokrywana PTFE, dwukolorowa, z hydrofilną końcówką o dł. 70 mm z rdzeniem wolfranowym, końcówka prosta i zagięta( do wyboru), powierzchnia prowadnicy fałdowana, dwa rodzaje sztywności - standartowa i podwyższona, śr, prowadnicy 0,035 , dł. prowadnicy 450 mm ,prowadnica jednorazowego użytku.</t>
  </si>
  <si>
    <t>Klipsownica jednorazowego użytku do tamowania krwawień, rozwarcie klipsa 16 mm, funkcja rotacji 360⁰ i możliwość wielokrotnego otwierania i zamykania klipsa przed jego uwolnieniem.</t>
  </si>
  <si>
    <t>Klipsownica jednorazowego użytku do tamowania krwawień, rozwarcie klipsa 12 mm i 15 mm (do wyboru przez zamawiającego), funkcja rotacji 360⁰ i możliwość wielokrotnego otwierania i zamykania klipsa przed jego uwolnieniem.</t>
  </si>
  <si>
    <t>Stent do tamowania krwawień z żylaków przełyku samorozprężalny, nitinolowy, pokrywany silikonem na całej długości, umieszczony w zestawie do wprowadzania i przygotowany do natychmiastowego użycia, z pętlą do usuwania/ repozycji stentu na końcu proksymalnym i dystalnym, średnica części roboczej stentu  – 25 mm, długość 135 mm, zestaw do wprowadzania umożliwiający implantację stentu bez użycia RTG, z balonem pozycjonującym stent, średnica zestawu wprowadzającego 9,4 mm, długość 64 cm,  w zestawie ze stentem  prowadnik typu Ultra Stiff o średnicy 0,035 cala i długości 250 cm oraz strzykawka do napełniania balonu o pojemności 50/60 ml. Urządzenie do usuwania stentu do tamowania krwawień z żylaków przełyku złożone z metalowego  ekstraktora do chwytania stentu o średnicy 2,6 mmi długości 150 cm oraz 
kaniuli zewnętrznej do chowania stentu o średnicy 28 Fr i długości 150 cm.</t>
  </si>
  <si>
    <t>*PEG- zestaw endoskopowej gastrostomii zakładany techniką "ciągnij", rozmiar20-24 FR, zestaw kompletny rozszerzony zawierający między innymi pętlę, pean i nożyczki.</t>
  </si>
  <si>
    <t>Pętla do polipektomii, obrotowa, jednorazowego użytku, plecionka, owalna, śr. drutu 0,33mm, śr. pętli 10 mm; 15 mm; 25 mm; 32 mm. Śr. osłonki 2,3mm. Funkcja płynnej rotacji. Dł. narzędzia 240cm. Min. Śr. kanału roboczego 2,8mm. Rękojeść skalowana co 5 mm</t>
  </si>
  <si>
    <t>Jednorazowe sfinkterotomy trójkanałowe, z funkcją rotacji, z cięciwą z drutu plecionego, długość cięciwy 20 mm, 25mm, 30mm i 35 mm (do wyboru), długość noska 5 mm, średnica cewnika 7 Fr, średnica końcówki 5 Fr, uchwyt z pokrętłem do obrotu końcówki sfinkterotomu w obu kierunkach, długość robocza 200 cm, współpracujące z prowadnicą o średnicy 0,035”.</t>
  </si>
  <si>
    <t xml:space="preserve">Anoskop proktologiczny operacyjny (ścięty), rozmiar  32x90mm i 22x75mm (do wyboru). </t>
  </si>
  <si>
    <t xml:space="preserve">Gumki proktologiczne. </t>
  </si>
  <si>
    <t>Załącznik nr 1.7</t>
  </si>
  <si>
    <t xml:space="preserve">pakiet nr 7  </t>
  </si>
  <si>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</si>
  <si>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Jednorazowa pętla do polipektomii, drut pleciony, owalna, śr. 10, 15, 25, 35 mm, śr. 2,3 mm, dł. 2300 mm, funkcja płynnej rotacji, rączka z podziałką</t>
  </si>
  <si>
    <t>Jednorazowa pętla do polipektomii, drut monofilamentny, owalna, śr. 6, 10, 15, 25, 35 mm, śr. 2,3 mm, dł. 2300 mm, funkcja płynnej rotacji, rączka z podziałką</t>
  </si>
  <si>
    <t>Jednorazowe poszerzadło do dróg żółciowych sztywne, dostępne w rozmiarach 8.5 i 10 FR, dł. 200 cm, cewnik 7FR koniec temperowany do 5FR na dł. 4 cm, na prowadnik 0,035.</t>
  </si>
  <si>
    <t>Jednorazowy balon do poszerzania (achalazji), dł. balonu 80 mm, śr. 40 mm</t>
  </si>
  <si>
    <t>Jednorazowy chwytak 3-palczasty do usuwania  polipów zakończony tępymi oczkami, długość narzędzia 230 cm, średnica osłonki 2,3 mm</t>
  </si>
  <si>
    <t>Jednorazowy endoskopowy zestaw do przezżołądkowej cystostomii, składający się z igły oraz cewnika wewnętrznego i zewnętrznego. Cewnik zewnętrzny posiadający w części dystalnej metalową końcówkę służącą do koagulacji. Rękojeść posiadająca dwa standardowe przyłącza HF. Średnice zestawu: 8,5Fr; 10Fr. Dł. narzędzia 180cm. Akceptujący prowadnik 0,035”</t>
  </si>
  <si>
    <t>Jednorazowe szczypce do gorącej biopsji, uniwerslane - długość narzędzia 230 cm, minimalna średnica kanału roboczego 2,8 mm</t>
  </si>
  <si>
    <t>Jednorazowy zestaw do protezowania dróg żółciowych, cewnik prowadzący 5, lub 6Fr, cewnik popychający 8,5Fr, 10,0Fr oraz 11,5Fr na końcówce dystalnej cewnika marker RTG, na prowadnik 0,035"</t>
  </si>
  <si>
    <t xml:space="preserve">Jednorazowy 3-kanałowy balon ekstrakcyjny progresywny, bezlateksowy . 7Fr, śr. balonu 9-13-16mm, 3 różne strzykawki dedykowane do uzyskania żądanej średnicy balonu z markerem RTG, na prowadnik 0,035 cala ,dł. 200 cm </t>
  </si>
  <si>
    <t>Zestaw do opaskowania żylaków przełyku, 6-gumkowy, wstępnie złożony (nić przewleczona przez teflonowy cewnik, nawinięta na szpulę), przedostatnia gumka odróżniająca się kolorem od pozostałych, część dystalna przezroczysta, potwierdzeniem zrzucenia gumki jest jedno słyszalne kliknięcie, rękojeść wyposażona w port Luer z kapturkiem, kompatybilne z posiadanymi przez Szpital endoskopami.</t>
  </si>
  <si>
    <t>Jednorazowe kleszczyki biopsyjne, śr. 2,3 mm, dł. 2300 mm, pokryte teflonem, w wersji z igłą i bez igły (do wyboru przy zamówieniu)</t>
  </si>
  <si>
    <t>Jednorazowe kleszczyki biopsyjne JUMBO, śr. 3,0 mm, dł. 2300 mm, pokryte teflonem, w wersji z igłą i bez igły (do wyboru przy zamówieniu)</t>
  </si>
  <si>
    <t>Jednorazowy ustnik z gumką, średnica zewnętrzna otworu 30 mm, wstępnie złożony (gumka założona z jednej strony), każdy pakowany w torebkę strunową</t>
  </si>
  <si>
    <t>Jednorazowe kleszcze do usuwania protez lub ciał obcych, ramiona tzw. aligatorki zakończone zębem szczura, pokrywane teflonem, długość robocza narzędzia 180 cm, śr. 2,3 mm, rozwarcie ramion min. 1,0 cm</t>
  </si>
  <si>
    <t>Jednorazowa siatka do ciał obcych, typu "rothnet", kształt owalny, z funkcją rotacji, wymiary 30 x 60 mm, śr. osłonki 2,3 mm, dł. robocza 230 cm</t>
  </si>
  <si>
    <t>Tusz na bazie węgla w formie ampułkostrzykawki o zawartości 5 ml</t>
  </si>
  <si>
    <t>Załącznik nr 1.8</t>
  </si>
  <si>
    <t>pakiet nr 8</t>
  </si>
  <si>
    <t>Jednorazowe pętle do polipektomii   owalne obrotowe, wykonane z plecionego drutu o średnicy 0,47mm,                                                                              średnica pętli 6, 10,15,20,25,30,35, 40, 50 mm ,   średnica osłonki 2.3 mm,  długośc robocza 230 cm</t>
  </si>
  <si>
    <t>Jednorazowe pętle do polipektomii owalne obrotowe,                                                                             średnica pętli 10,15,20 mm,  średnica osłonki 1.8 mm,                                                                   długośc robocza 230 cm</t>
  </si>
  <si>
    <t>Jednorazowe pętle do polipektomii owalne obrotowe, monofilament,średnica pętli 10,15,20,25, mm,  średnica osłonki 2.3 mm,długośc robocza 230 cm</t>
  </si>
  <si>
    <t>Jednorazowe igły do ostrzykiwań,  średnica osłonki 2.3 mm,średnica igły 22, 23G, 25 G  długość igły: 4, 5, 6 mm                                                         długośc robocza  160,  230 cm. Osłonka odporna na załamania, zakończona atraumatycznym metalowym kołnierzem. Igła zabezpieczona gumową nasadką.</t>
  </si>
  <si>
    <t>Jednorazowa klipsownica endoskopowa  długość robocza 165,230 cm.Otwarcie ramoni klipsa: 8,11,16 mm,średnica cewnika 2,6 mm,możliwość rotacji 360* , możliwość wielokrotnego otwarcia/zamknięcia klipsa przed jego uwolnieniem</t>
  </si>
  <si>
    <t>Pętla z siateczką jednorazowego użytku, siatka rozpostarta na pętli o wymiarach 30 x 60 mm, długość narzędzia 230 cm, średnica cewnika 2,6 mm, obrotowa, brzeg pętli w kolorze zielonym dla lepszej widoczności w obrazie endoskopowym</t>
  </si>
  <si>
    <t>Jednorazowy kosz do ekstrakcji złogów  z portem bocznym do przepłukiwań,   średnica osłonki 2.4 mm,  średnica otwartego kosza 15, 25, 30, 35 mm , długośc robocza 230 cm</t>
  </si>
  <si>
    <t xml:space="preserve">Jendorazowe kleszcze chwytające do usuwania ciał obcych,długośc robocza 160,180, 230 cm,  szczęki typu: aligator, pelikan, ząb szczura, średnica osłonki 2.3 mm, </t>
  </si>
  <si>
    <t>Jednorazowa gąbka do mycia płaszcza endoskopu długość gąbki 90mm,  średnica gąbki 55 mm średnice otworów 10mm/4 mm</t>
  </si>
  <si>
    <t>Jednorazowa pułapka na polipy 4-komorowa, każda z komór opisana kolejnym numerem, dobrze widoczna czcionka, możliwość wyjęcia poszczególnych komór; łatwa do instalacji szeregowej między zaworem ssącym endoskopu a urządzeniem ssącym</t>
  </si>
  <si>
    <t xml:space="preserve">Jednorazowa pułapka jednokomorowa typu Wild Eye                                                                               </t>
  </si>
  <si>
    <t>Załącznik nr 1.9</t>
  </si>
  <si>
    <t>pakiet nr 9</t>
  </si>
  <si>
    <t xml:space="preserve">Jednorazowy dren płuczący 24-godzinnny do endoskopów Olympus- zakrecany, dren z obciążnikiem do butelki. Kompatybilny z butelkami typu Ecotiner. Z możliwością podłączenie CO² lu bez do wyboru przez Zamawiającego. Kompatybilny z butelkami typu Ecotiner. </t>
  </si>
  <si>
    <t>Szczoteczka do czyszczenia zaworków , średnica 11mm, dł. włosia 35mm . Pakowana indywidualnie.</t>
  </si>
  <si>
    <t xml:space="preserve">Jednorazowa szczoteczka dwustronna do czyszczenia kanałów endoskopów; długość robocza 2300mm; z plastikowymi końcówkami zapobiegającymi zarysowaniu kanałów endoskopowych; średnica szczoteczek 5mm, dł. 2300cm, pasuje do kanałów endoskopów o średniacach 2,8 mm-4,2mm. Pakowana indywidualnie. </t>
  </si>
  <si>
    <t>Załącznik nr 1.10</t>
  </si>
  <si>
    <t xml:space="preserve">pakiet nr 10 </t>
  </si>
  <si>
    <t>Zestaw do podśluzówkowej endoskopowej resekcji zmian nowotworowych przewodu pokarmowego.</t>
  </si>
  <si>
    <t>* Cewnik do drenażu dróg żółciowych z hydrofilną końcówką AQ na dł. 20 cm i cieniodajną opaską RB, dł. cewnik 40 cm, średnica 8.5, 10.2 i 12 FR.</t>
  </si>
  <si>
    <t>Załącznik nr 1.12</t>
  </si>
  <si>
    <t>Szczypce biopsyjne jednorazowego użytku, łyżeczki z okienkiem typu szczęki aligatora; łyżeczki uchylne do biopsji stycznych; łyżeczki wykonane ze stali nierdzewnej o dwustopniowym ścięciu i gładkich krawędziach; rozwarcie łyżeczek 6,5mm, pojemność łyżeczek 6,1mm3; teflonowa osłonka bezpieczna dla kanałów biopsyjnych endoskopów; długość narzędzia 2300mm, maksymalna średnica cześci wprowadzenej do endoskopu 2,45mm; minimalna średnica kanału roboczego 2,8mm; oddzielnie zapakowane w sterylne pakiety szczypiec; sterylizowane metodą napromieniowania promieniami gamma.</t>
  </si>
  <si>
    <t>Szczypce biopsyjne jednorazowego użytku, łyżeczki owalne z okienkiem i igłą mocującą; łyżeczki uchylne do biopsji stycznych; łyżeczki wykonane ze stali nierdzewnej o dwustopniowym ścięciu i gładkich krawędziach; rozwarcie łyżeczek 5,0 mm, pojemność łyżeczek 4,0 mm3; teflonowa osłonka bezpieczna dla kanałów biopsyjnych endoskopów; długość narzędzia 1550mm, maksymalna średnica cześci wprowadzenej do endoskopu 1,9mm; minimalna średnica kanału roboczego 2,0mm; oddzielnie zapakowane w sterylne pakiety szczypiec; sterylizowane metodą napromieniowania promieniami gamma.</t>
  </si>
  <si>
    <t xml:space="preserve"> Jednorazowy standardowy ustnik z gumką wykonaną z silikonu; do wszystkich endoskopów stosowanych w górnym odcinku przewodu pokarmowego; wymiary otworu głównego 22mmx27mm, wykonany z polipropylenu, każdy ustnik zapakowany oddzielnie; nie zawiera latexu;</t>
  </si>
  <si>
    <t>Uniwersalna jednorazowa szczoteczka dwustronna do czyszczenia wlotów kanałów i kanałów endoskopowych BW-412T końcówka zapobiegająca zarysowaniu kanałów endoskopowych;długość robocza 2200mm pasuje do kanałów endoskopów o średnicy 2,0mm-4,20mm</t>
  </si>
  <si>
    <t>PRZETARG</t>
  </si>
  <si>
    <t>Załącznik nr 1.114</t>
  </si>
  <si>
    <t>Szp/FZ-80/2013</t>
  </si>
  <si>
    <t>pakiet nr 114 Stent trzustkowy</t>
  </si>
  <si>
    <t>Stent trzustkowy z otrorami drenującymi na całej długości, cztery języki umożliwiające migrację, temperowany koniec, rozmiar 3,5 i 7 Fr dł. od 3 do 15 cm.</t>
  </si>
  <si>
    <t xml:space="preserve">wartość brutto słownie: </t>
  </si>
  <si>
    <t>Podpis</t>
  </si>
  <si>
    <t>Osoby / osób upoważnionych do reprezentacji Wykonawcy</t>
  </si>
  <si>
    <t>…………………………………….</t>
  </si>
  <si>
    <t>(pieczątka imienna i podpis)</t>
  </si>
  <si>
    <t>Załącznik nr 1.115</t>
  </si>
  <si>
    <t>pakiet nr 115 Rączka do zabiegów DGHAL/RAR</t>
  </si>
  <si>
    <t>Rączka proktoskopu do zabiegów DGHAL/RAR- dostosowana do pracy z aparatem DGHAL II nr ref.aparatu AHD204</t>
  </si>
  <si>
    <t xml:space="preserve">pakiet nr 11 Narzędzia endoskopowe dla pediatrii </t>
  </si>
  <si>
    <t xml:space="preserve">Prowadnica jednorazowego użytku, średnica 0,025” i 0,035", długość robocza 2700 i 4500mm, giętka końcówka pokryta powłoką hydrofilną o długości 70mm widoczna w promieniach RTG; posiada znaczniki na różnych długościach końcówki dystalnej; dwa rodzaje sztywności końcówki – standardowa oraz  bardziej giętka zwężana końcówka dystalna, której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Końcówka prosta lub zagięta do wyboru. </t>
  </si>
  <si>
    <t>Specjalistyczny kosz nitynolowy do usuwania małych kamieni ze zdeformowanych dróg żółciowych. Szczególnie przydatny do ściągania kamieni "kieszeniowych". Dzięki konstrukcji z drutu z nitinolu, kosz ma pamięć kształtu. Specjalistyczna ośmiodrutowa konstrukcja spirali (wiru) ułatwia skuteczne łapanie i uwalnianie kamieni. Łatwiejsze wejście do brodawki i ekstrakcja kamieni dzięki zwojowanej osłonie. specjalne oczko na końcówkce dystalnej koszyka umożliwia wprowadzenie kosza po prowadnicy. Kompatybilny z uchwytem typu MAJ-441 i litotryptorem awaryjnym BML-110A</t>
  </si>
  <si>
    <r>
      <t xml:space="preserve">Hemostatyczne szczypce elektrochirurgiczne jednorazowego użytku; posiadają funkcję rotacji; przystosowane do tamowania krwawień podczas rutynowych oraz zaawansowanych zabiegów endoskopowych w górnym odcinku przewodu pokarmowego; </t>
    </r>
    <r>
      <rPr>
        <u val="single"/>
        <sz val="10"/>
        <color indexed="8"/>
        <rFont val="Arial"/>
        <family val="2"/>
      </rPr>
      <t>długość narzędzia 1650 mm</t>
    </r>
    <r>
      <rPr>
        <sz val="10"/>
        <rFont val="Arial"/>
        <family val="2"/>
      </rPr>
      <t xml:space="preserve">; maksymalna szerokość </t>
    </r>
    <r>
      <rPr>
        <u val="single"/>
        <sz val="10"/>
        <color indexed="8"/>
        <rFont val="Arial"/>
        <family val="2"/>
      </rPr>
      <t>otwarcia łyżeczek 5mm</t>
    </r>
    <r>
      <rPr>
        <sz val="10"/>
        <rFont val="Arial"/>
        <family val="2"/>
      </rPr>
      <t>; maksymalna średnica części wprowadzanej do endoskopu 2,75mm; minimalna średnica kanału roboczego 2,8 mm; dostarczane w sterylnym pakiecie.</t>
    </r>
  </si>
  <si>
    <r>
      <t xml:space="preserve">Hemostatyczne szczypce elektrochirurgiczne jednorazowego użytku Coagrasper G; posiadają funkcję rotacji; przystosowane do tamowania krwawień podczas rutynowych oraz zaawansowanych zabiegów endoskopowych w obrębie żołądka; </t>
    </r>
    <r>
      <rPr>
        <u val="single"/>
        <sz val="10"/>
        <color indexed="8"/>
        <rFont val="Arial"/>
        <family val="2"/>
      </rPr>
      <t>długość narzędzia 1650 mm</t>
    </r>
    <r>
      <rPr>
        <sz val="10"/>
        <rFont val="Arial"/>
        <family val="2"/>
      </rPr>
      <t xml:space="preserve">; maksymalna szerokość </t>
    </r>
    <r>
      <rPr>
        <u val="single"/>
        <sz val="10"/>
        <color indexed="8"/>
        <rFont val="Arial"/>
        <family val="2"/>
      </rPr>
      <t>otwarcia łyżeczek 6,5mm</t>
    </r>
    <r>
      <rPr>
        <sz val="10"/>
        <rFont val="Arial"/>
        <family val="2"/>
      </rPr>
      <t>; maksymalna średnica części wprowadzanej do endoskopu 2,75mm; minimalna średnica kanału roboczego 2,8 mm; dostarczane w sterylnym pakiecie</t>
    </r>
  </si>
  <si>
    <r>
      <t xml:space="preserve">Szczypce biopsyjne jednorazowego użytku; </t>
    </r>
    <r>
      <rPr>
        <u val="single"/>
        <sz val="10"/>
        <color indexed="8"/>
        <rFont val="Arial"/>
        <family val="2"/>
      </rPr>
      <t>łyżeczki owalne o powiększonej objętości</t>
    </r>
    <r>
      <rPr>
        <sz val="10"/>
        <rFont val="Arial"/>
        <family val="2"/>
      </rPr>
      <t xml:space="preserve">; łyżeczki </t>
    </r>
    <r>
      <rPr>
        <u val="single"/>
        <sz val="10"/>
        <color indexed="8"/>
        <rFont val="Arial"/>
        <family val="2"/>
      </rPr>
      <t>uchylne</t>
    </r>
    <r>
      <rPr>
        <sz val="10"/>
        <rFont val="Arial"/>
        <family val="2"/>
      </rPr>
      <t xml:space="preserve"> do biopsji stycznych, wykonane ze stali nierdzewnej o dwustopniowym ścięciu i gładkich krawędziach; teflonowa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t>
    </r>
  </si>
  <si>
    <t>Jednorazowa proteza samorozprężalna do dróg żółciowych pokrywana silikonem na całej długości, wykonana z nitinolu; średnica protezy 12, 14 i 16mm, długość całkowita 30 i 40mm; 1 lasso do repozycjonowania; długość aplikatora 180cm, średnica aplikatora 3,47mm (10,5Fr), posiada 9 złotych znaczników: po 3 na kołnierzach. 3 w części środkowej; posiada podwójny system kontroli punktu, po przekroczeniu którego nie można wycofać protezy do aplikatora: znacznik radiologicznyi i graficzny na aplikatorze.</t>
  </si>
  <si>
    <t>Jednorazowa proteza samorozprężalna do dróg żółciowych częściowo pokrywana silikonem, wprowadzana przez ścianę żołądka,wykonana z nitinolu; część od strony żołądka pokrywana na długości 50 lub 70mm; posiada lasso do repozycji w części dystalnej; niepokrywana na 30mm; długość całkowita 80 lub 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</si>
  <si>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</si>
  <si>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C umożliwiający mocowanie do rękojeści endoskopu;  długość narzędzia 1700mm; długość noska 3mm; długość cięciwy 20 i 30mm; średnica końcówki narzędzia 1,5mm (4,5Fr); maksymalna średnica części wprowadzanej do endoskopu 2,5mm; kompatybilny z minimalnym kanałem roboczym endoskopu 2,8mm; maksymalna średnica współpracującej prowadnicy 0,035'' (0,89mm); dostarczany z umieszczonym w części dystalnej narzędzia zagiętym mandrynem zapewniającym stabilność; dostarczany w sterylnym pakiecie, gotowy do użytku.</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</si>
  <si>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posiada zaczep C umożliwiający mocowanie do rękojeści endoskopu; długość narzędzia 1700mm; długość noska 7mm; długość cięciwy 20mm; średnica końcówki narzędzia 4,2Fr; kompatybilny z minimalnym kanałem roboczym endoskopu 2,8mm; dostarczany w sterylnym pakiecie ze wstępnie założoną prowadnicą VisiGlide o średnicy 0,025'' i długości 4500mm o prostej lub zagiętej końcówce; narzędzie gotowe do użytku.</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</si>
  <si>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serii HX-610 w kartridżach; maksymalna średnica części wprowadzanej 2,75mm, dł. narzędzia 2300mm, minimalna średnica kanału roboczego 2,8 mm.</t>
  </si>
  <si>
    <t>Chwytak palczasty jednorazowego użytku do usuwania polipów i ciał obcych, trójramienny; rozpiętość ramion 20mm. Dł. narzędzia 230cm, min. średnica kanału roboczego 2,8mm.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</si>
  <si>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 posiada zintegrowany uchwyt; końcówka dystalna posiada dwukolorowy system znaczników ułatwiających ustawienie noża i ocenę odległości w obrazie endoskopowym; końcówka dystalna narzędzia posiada znacznik; końcówka widoczna w obrazie fluoroskopowym (RTG); posiada kanał C oraz osłonkę umożliwiającą jej rozdzielenie podczas wymiany narzędzi; długość narzędzia 1950mm; długość noska 2mm; długość cięciwy 15mm; średnica końcówki narzędzia 1,5mm (4,4Fr); maksymalna średnica części wprowadzanej do endoskopu 2,5mm; kompatybilny z minimalnym kanałem roboczym endoskopu 3,7mm; maksymalna średnica współpracującej prowadnicy 0,035'' (0,89mm); dostarczany z umieszczonym w części dystalnej narzędzia zagiętym mandrynem zapewniającym stabilność; dostarczany w sterylnym pakiecie, gotowy do użytku.</t>
  </si>
  <si>
    <t>1% marker do powierzchniowego barwienia nierówności śluzówki; zastosowanie diagnostyczne: lokalizacja zmian błony śluzowej;  10 ml w ampułce.</t>
  </si>
  <si>
    <t>Pętle elektrochirurgiczna, kolonoskopowe jednorazowego użytku; do zabiegów polipektomi na zimno i z użyciem generatora elektrochirurgicznego; kształt heksagonalny; szerokość pętli 10 i 15 mm (do wyboru); pętla wykonana z plecionego drutu o grubości 0,3 mm; zintegrowany uchwyt ze skalą pomiarową, długość narzędzia 2300mm, maksymalna średnica części wprowadzanej do endoskopu 2,6mm; minimalna średnica kanału roboczego 2,8 mm.</t>
  </si>
  <si>
    <t>Jednorazowy koszyk do usuwania złogów i ciał obcych w obrębie przewodów żółciowych; typ 4-drutowy wykonany z twardego drutu; szerokość rozłożonego koszyka 22mm; długość robocza narzędzia 1900mm; zaokrąglona końcówka dystalna lub specjalne oczko na końcówkce dystalnej koszyka umożliwiające wprowadzenie kosza po prowadnicy; narzędzie kompatybilne z litotryptorem awaryjnym BML-110A; posiada port iniekcyjny; posiada zaczep C umożliwiający mocowanie do rękojeści endoskopu; dostarczany w sterylnym pakiecie, gotowy do użytku.</t>
  </si>
  <si>
    <t>Jednorazowy koszyk do usuwania złogów i ciał obcych w obrębie przewodów żółciowych; typ 8-drutowy (posiada cztery ramiona w części proksymalnej koszyka rozszerzające się do ośmiu w części dystalnej), wykonany z miękkiego drutu; szerokość rozłożonego koszyka 20mm; długość robocza narzędzia 1900mm; zaokrąglona końcówka dystalna lub specjalne oczko na końcówkce dystalnej koszyka umożliwiające wprowadzenie kosza po prowadnicy; posiada funkcję rotacji; narzędzie kompatybilne z litotryptorem awaryjnym BML-110A; posiada port iniekcyjny; posiada zaczep C umożliwiający mocowanie do rękojeści endoskopu; dostarczany w sterylnym pakiecie, gotowy do użytku.</t>
  </si>
  <si>
    <r>
      <t>Hemostatyczne szczypce elektrochirurgiczne jednorazowego użytku; posiadają funkcję rotacji; przystosowane do tamowania krwawień podczas rutynowych oraz zaawansowanych zabiegów endoskopowych w dolnym odcinku przewodu pokarmowego;</t>
    </r>
    <r>
      <rPr>
        <u val="single"/>
        <sz val="10"/>
        <color indexed="8"/>
        <rFont val="Arial"/>
        <family val="2"/>
      </rPr>
      <t xml:space="preserve"> długość narzędzia 2300 mm</t>
    </r>
    <r>
      <rPr>
        <sz val="10"/>
        <rFont val="Arial"/>
        <family val="2"/>
      </rPr>
      <t xml:space="preserve">; maksymalna szerokość </t>
    </r>
    <r>
      <rPr>
        <u val="single"/>
        <sz val="10"/>
        <color indexed="8"/>
        <rFont val="Arial"/>
        <family val="2"/>
      </rPr>
      <t>otwarcia łyżeczek 4mm</t>
    </r>
    <r>
      <rPr>
        <sz val="10"/>
        <rFont val="Arial"/>
        <family val="2"/>
      </rPr>
      <t xml:space="preserve">; maksymalna średnica części wprowadzanej do endoskopu 3,1mm; minimalna średnica </t>
    </r>
    <r>
      <rPr>
        <u val="single"/>
        <sz val="10"/>
        <color indexed="8"/>
        <rFont val="Arial"/>
        <family val="2"/>
      </rPr>
      <t>kanału roboczego 3,2 mm</t>
    </r>
    <r>
      <rPr>
        <sz val="10"/>
        <rFont val="Arial"/>
        <family val="2"/>
      </rPr>
      <t>; dostarczane w sterylnym pakiecie</t>
    </r>
  </si>
  <si>
    <t>Szp/FZ-64/2019</t>
  </si>
  <si>
    <t xml:space="preserve"> Słownie wartość brutto:  ..................................................................................................</t>
  </si>
  <si>
    <t xml:space="preserve">imię i nazwisko osoby uprawnionej do </t>
  </si>
  <si>
    <t>reprezentowania Wykonawcy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</si>
</sst>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_-* #,##0.00&quot; zł&quot;_-;\-* #,##0.00&quot; zł&quot;_-;_-* \-??&quot; zł&quot;_-;_-@_-"/>
    <numFmt numFmtId="167" formatCode="_-* #,##0.00\ [$zł-415]_-;\-* #,##0.00\ [$zł-415]_-;_-* \-??\ [$zł-415]_-;_-@_-"/>
    <numFmt numFmtId="168" formatCode="[$-415]d\ mmmm\ yyyy"/>
  </numFmts>
  <fonts count="59">
    <font>
      <sz val="10"/>
      <name val="Arial"/>
      <family val="2"/>
    </font>
    <font>
      <sz val="11"/>
      <color indexed="8"/>
      <name val="Calibri"/>
      <family val="2"/>
    </font>
    <font>
      <sz val="10"/>
      <name val="Arial CE"/>
      <family val="2"/>
    </font>
    <font>
      <b/>
      <sz val="10"/>
      <name val="Arial"/>
      <family val="2"/>
    </font>
    <font>
      <i/>
      <sz val="10"/>
      <name val="Arial"/>
      <family val="2"/>
    </font>
    <font>
      <sz val="11"/>
      <name val="Times New Roman"/>
      <family val="1"/>
    </font>
    <font>
      <sz val="10"/>
      <color indexed="8"/>
      <name val="Arial"/>
      <family val="2"/>
    </font>
    <font>
      <sz val="11"/>
      <name val="Calibri"/>
      <family val="2"/>
    </font>
    <font>
      <b/>
      <sz val="20"/>
      <color indexed="8"/>
      <name val="Arial"/>
      <family val="2"/>
    </font>
    <font>
      <b/>
      <sz val="10"/>
      <color indexed="8"/>
      <name val="Arial"/>
      <family val="2"/>
    </font>
    <font>
      <sz val="20"/>
      <name val="Arial"/>
      <family val="2"/>
    </font>
    <font>
      <sz val="14"/>
      <name val="Arial"/>
      <family val="2"/>
    </font>
    <font>
      <b/>
      <sz val="14"/>
      <color indexed="8"/>
      <name val="Arial"/>
      <family val="2"/>
    </font>
    <font>
      <sz val="14"/>
      <color indexed="8"/>
      <name val="Arial"/>
      <family val="2"/>
    </font>
    <font>
      <sz val="10"/>
      <name val="Times New Roman"/>
      <family val="1"/>
    </font>
    <font>
      <b/>
      <sz val="10"/>
      <name val="Times New Roman"/>
      <family val="1"/>
    </font>
    <font>
      <i/>
      <sz val="10"/>
      <name val="Times New Roman"/>
      <family val="1"/>
    </font>
    <font>
      <b/>
      <sz val="12"/>
      <name val="Times New Roman"/>
      <family val="1"/>
    </font>
    <font>
      <sz val="12"/>
      <name val="Times New Roman"/>
      <family val="1"/>
    </font>
    <font>
      <i/>
      <sz val="8"/>
      <name val="Times New Roman"/>
      <family val="1"/>
    </font>
    <font>
      <i/>
      <sz val="8"/>
      <name val="Tahoma"/>
      <family val="2"/>
    </font>
    <font>
      <sz val="9"/>
      <name val="Tahoma"/>
      <family val="2"/>
    </font>
    <font>
      <b/>
      <sz val="8"/>
      <name val="Tahoma"/>
      <family val="2"/>
    </font>
    <font>
      <sz val="12"/>
      <name val="Arial"/>
      <family val="2"/>
    </font>
    <font>
      <b/>
      <sz val="11"/>
      <name val="Times New Roman"/>
      <family val="1"/>
    </font>
    <font>
      <u val="single"/>
      <sz val="10"/>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color indexed="8"/>
      </left>
      <right style="medium"/>
      <top style="medium"/>
      <bottom style="mediu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0" fillId="0" borderId="0">
      <alignment/>
      <protection/>
    </xf>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53" fillId="27" borderId="1" applyNumberFormat="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239">
    <xf numFmtId="0" fontId="0" fillId="0" borderId="0" xfId="0" applyAlignment="1">
      <alignment/>
    </xf>
    <xf numFmtId="0" fontId="0" fillId="0" borderId="0" xfId="55" applyFont="1">
      <alignment/>
      <protection/>
    </xf>
    <xf numFmtId="0" fontId="3" fillId="0" borderId="0" xfId="55" applyFont="1" applyAlignment="1">
      <alignment horizontal="right"/>
      <protection/>
    </xf>
    <xf numFmtId="0" fontId="0" fillId="0" borderId="0" xfId="55" applyFont="1" applyBorder="1" applyAlignment="1">
      <alignment horizontal="right"/>
      <protection/>
    </xf>
    <xf numFmtId="0" fontId="4" fillId="0" borderId="0" xfId="55" applyFont="1" applyBorder="1" applyAlignment="1">
      <alignment horizontal="center"/>
      <protection/>
    </xf>
    <xf numFmtId="0" fontId="0" fillId="0" borderId="0" xfId="55" applyFont="1" applyAlignment="1">
      <alignment horizontal="right"/>
      <protection/>
    </xf>
    <xf numFmtId="0" fontId="3" fillId="0" borderId="10" xfId="55" applyFont="1" applyBorder="1" applyAlignment="1">
      <alignment vertical="center"/>
      <protection/>
    </xf>
    <xf numFmtId="0" fontId="3" fillId="0" borderId="10" xfId="55" applyFont="1" applyBorder="1" applyAlignment="1">
      <alignment horizontal="center" vertical="center" wrapText="1"/>
      <protection/>
    </xf>
    <xf numFmtId="0" fontId="3" fillId="0" borderId="10" xfId="55" applyFont="1" applyBorder="1" applyAlignment="1">
      <alignment horizontal="center" vertical="center"/>
      <protection/>
    </xf>
    <xf numFmtId="0" fontId="4" fillId="0" borderId="10" xfId="55" applyFont="1" applyBorder="1" applyAlignment="1">
      <alignment horizontal="center"/>
      <protection/>
    </xf>
    <xf numFmtId="0" fontId="4" fillId="0" borderId="11" xfId="55" applyFont="1" applyBorder="1" applyAlignment="1">
      <alignment horizontal="center"/>
      <protection/>
    </xf>
    <xf numFmtId="0" fontId="4" fillId="0" borderId="0" xfId="55" applyFont="1">
      <alignment/>
      <protection/>
    </xf>
    <xf numFmtId="0" fontId="0" fillId="0" borderId="10" xfId="55" applyFont="1" applyBorder="1" applyAlignment="1">
      <alignment horizontal="center"/>
      <protection/>
    </xf>
    <xf numFmtId="0" fontId="0" fillId="33" borderId="10" xfId="45" applyFont="1" applyFill="1" applyBorder="1" applyAlignment="1">
      <alignment vertical="center" wrapText="1"/>
      <protection/>
    </xf>
    <xf numFmtId="0" fontId="0" fillId="0" borderId="10" xfId="55" applyFont="1" applyBorder="1" applyAlignment="1">
      <alignment horizontal="center" vertical="center"/>
      <protection/>
    </xf>
    <xf numFmtId="165" fontId="0" fillId="33" borderId="10" xfId="45" applyNumberFormat="1" applyFont="1" applyFill="1" applyBorder="1" applyAlignment="1">
      <alignment horizontal="center" vertical="center" wrapText="1"/>
      <protection/>
    </xf>
    <xf numFmtId="0" fontId="0" fillId="33" borderId="10" xfId="55" applyFont="1" applyFill="1" applyBorder="1" applyAlignment="1">
      <alignment vertical="center" wrapText="1"/>
      <protection/>
    </xf>
    <xf numFmtId="165" fontId="0" fillId="33" borderId="10" xfId="55" applyNumberFormat="1" applyFont="1" applyFill="1" applyBorder="1" applyAlignment="1">
      <alignment horizontal="center" vertical="center"/>
      <protection/>
    </xf>
    <xf numFmtId="166" fontId="0" fillId="0" borderId="10" xfId="55" applyNumberFormat="1" applyFont="1" applyBorder="1" applyAlignment="1">
      <alignment horizontal="center" vertical="center"/>
      <protection/>
    </xf>
    <xf numFmtId="0" fontId="0" fillId="33" borderId="10" xfId="0" applyFont="1" applyFill="1" applyBorder="1" applyAlignment="1">
      <alignment vertical="center" wrapText="1"/>
    </xf>
    <xf numFmtId="0" fontId="0" fillId="0" borderId="10" xfId="55"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10" xfId="55" applyFont="1" applyFill="1" applyBorder="1" applyAlignment="1">
      <alignment horizontal="center" vertical="center"/>
      <protection/>
    </xf>
    <xf numFmtId="166" fontId="0" fillId="0" borderId="12" xfId="55" applyNumberFormat="1" applyFont="1" applyFill="1" applyBorder="1" applyAlignment="1">
      <alignment horizontal="center" vertical="center"/>
      <protection/>
    </xf>
    <xf numFmtId="9" fontId="0" fillId="0" borderId="10" xfId="55" applyNumberFormat="1" applyFont="1" applyFill="1" applyBorder="1" applyAlignment="1">
      <alignment horizontal="center" vertical="center"/>
      <protection/>
    </xf>
    <xf numFmtId="165" fontId="0" fillId="0" borderId="10" xfId="55" applyNumberFormat="1" applyFont="1" applyFill="1" applyBorder="1" applyAlignment="1">
      <alignment horizontal="center" vertical="center"/>
      <protection/>
    </xf>
    <xf numFmtId="0" fontId="0" fillId="0" borderId="0" xfId="55" applyFont="1" applyBorder="1">
      <alignment/>
      <protection/>
    </xf>
    <xf numFmtId="0" fontId="3" fillId="0" borderId="0" xfId="55" applyFont="1" applyBorder="1" applyAlignment="1">
      <alignment horizontal="right"/>
      <protection/>
    </xf>
    <xf numFmtId="165" fontId="3" fillId="0" borderId="0" xfId="55" applyNumberFormat="1" applyFont="1" applyFill="1" applyBorder="1" applyAlignment="1">
      <alignment horizontal="right"/>
      <protection/>
    </xf>
    <xf numFmtId="4" fontId="0" fillId="0" borderId="0" xfId="55" applyNumberFormat="1"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66" fontId="0" fillId="0" borderId="10" xfId="63" applyFont="1" applyFill="1" applyBorder="1" applyAlignment="1" applyProtection="1">
      <alignment horizontal="center" vertical="center" wrapText="1"/>
      <protection/>
    </xf>
    <xf numFmtId="0" fontId="0" fillId="0" borderId="10" xfId="55" applyFont="1" applyBorder="1" applyAlignment="1">
      <alignment vertical="center"/>
      <protection/>
    </xf>
    <xf numFmtId="0" fontId="3" fillId="0" borderId="10" xfId="55" applyFont="1" applyBorder="1" applyAlignment="1">
      <alignment horizontal="right"/>
      <protection/>
    </xf>
    <xf numFmtId="0" fontId="0" fillId="0" borderId="10" xfId="55" applyFont="1" applyBorder="1" applyAlignment="1">
      <alignment horizontal="right" vertical="center"/>
      <protection/>
    </xf>
    <xf numFmtId="165" fontId="3" fillId="0" borderId="10" xfId="55" applyNumberFormat="1" applyFont="1" applyFill="1" applyBorder="1" applyAlignment="1">
      <alignment horizontal="right" vertical="center"/>
      <protection/>
    </xf>
    <xf numFmtId="165" fontId="0" fillId="0" borderId="10" xfId="55" applyNumberFormat="1" applyFont="1" applyFill="1" applyBorder="1" applyAlignment="1">
      <alignment horizontal="right" vertical="center"/>
      <protection/>
    </xf>
    <xf numFmtId="0" fontId="0" fillId="0" borderId="10" xfId="55" applyFont="1" applyFill="1" applyBorder="1" applyAlignment="1">
      <alignment horizontal="right" vertical="center"/>
      <protection/>
    </xf>
    <xf numFmtId="0" fontId="3" fillId="0" borderId="10" xfId="55" applyFont="1" applyBorder="1" applyAlignment="1">
      <alignment horizontal="right" vertical="center"/>
      <protection/>
    </xf>
    <xf numFmtId="0" fontId="0" fillId="0" borderId="10" xfId="0" applyFont="1" applyBorder="1" applyAlignment="1">
      <alignment horizontal="right" vertical="center"/>
    </xf>
    <xf numFmtId="0" fontId="0" fillId="0" borderId="10" xfId="55" applyFont="1" applyBorder="1">
      <alignment/>
      <protection/>
    </xf>
    <xf numFmtId="0" fontId="5" fillId="0" borderId="10" xfId="55" applyFont="1" applyBorder="1" applyAlignment="1">
      <alignment vertical="center"/>
      <protection/>
    </xf>
    <xf numFmtId="0" fontId="5" fillId="0" borderId="10" xfId="0" applyFont="1" applyBorder="1" applyAlignment="1">
      <alignment horizontal="right" vertical="center"/>
    </xf>
    <xf numFmtId="0" fontId="0" fillId="0" borderId="10" xfId="0" applyFont="1" applyBorder="1" applyAlignment="1">
      <alignment wrapText="1"/>
    </xf>
    <xf numFmtId="0" fontId="0" fillId="0" borderId="12" xfId="55" applyFont="1" applyBorder="1" applyAlignment="1">
      <alignment vertical="center"/>
      <protection/>
    </xf>
    <xf numFmtId="0" fontId="0" fillId="0" borderId="10" xfId="0" applyFont="1" applyBorder="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166" fontId="0" fillId="0" borderId="12" xfId="63" applyFont="1" applyFill="1" applyBorder="1" applyAlignment="1" applyProtection="1">
      <alignment horizontal="center" vertical="center" wrapText="1"/>
      <protection/>
    </xf>
    <xf numFmtId="0" fontId="0" fillId="0" borderId="14" xfId="55" applyFont="1" applyBorder="1" applyAlignment="1">
      <alignment vertical="center"/>
      <protection/>
    </xf>
    <xf numFmtId="0" fontId="0" fillId="0" borderId="15" xfId="55" applyFont="1" applyBorder="1">
      <alignment/>
      <protection/>
    </xf>
    <xf numFmtId="0" fontId="3" fillId="0" borderId="0" xfId="55" applyFont="1">
      <alignment/>
      <protection/>
    </xf>
    <xf numFmtId="0" fontId="6" fillId="0" borderId="10" xfId="0" applyFont="1" applyBorder="1" applyAlignment="1">
      <alignment vertical="center" wrapText="1"/>
    </xf>
    <xf numFmtId="0" fontId="6" fillId="0" borderId="10" xfId="0" applyFont="1" applyBorder="1" applyAlignment="1">
      <alignment horizontal="center" vertical="center"/>
    </xf>
    <xf numFmtId="167" fontId="0" fillId="33" borderId="10" xfId="57" applyNumberFormat="1" applyFont="1" applyFill="1" applyBorder="1" applyAlignment="1" applyProtection="1">
      <alignment horizontal="center" vertical="center"/>
      <protection/>
    </xf>
    <xf numFmtId="0" fontId="0" fillId="0" borderId="10" xfId="55" applyFont="1" applyBorder="1" applyAlignment="1">
      <alignment horizontal="right"/>
      <protection/>
    </xf>
    <xf numFmtId="165" fontId="3" fillId="0" borderId="10" xfId="55" applyNumberFormat="1" applyFont="1" applyFill="1" applyBorder="1" applyAlignment="1">
      <alignment horizontal="right"/>
      <protection/>
    </xf>
    <xf numFmtId="165" fontId="0" fillId="0" borderId="10" xfId="55" applyNumberFormat="1" applyFont="1" applyFill="1" applyBorder="1" applyAlignment="1">
      <alignment horizontal="right"/>
      <protection/>
    </xf>
    <xf numFmtId="0" fontId="0" fillId="0" borderId="10" xfId="55" applyFont="1" applyFill="1" applyBorder="1" applyAlignment="1">
      <alignment horizontal="right"/>
      <protection/>
    </xf>
    <xf numFmtId="0" fontId="0" fillId="0" borderId="10" xfId="0" applyFont="1" applyBorder="1" applyAlignment="1">
      <alignment horizontal="right"/>
    </xf>
    <xf numFmtId="0" fontId="6"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167" fontId="6" fillId="33" borderId="10" xfId="57" applyNumberFormat="1" applyFont="1" applyFill="1" applyBorder="1" applyAlignment="1" applyProtection="1">
      <alignment horizontal="center" vertical="center"/>
      <protection/>
    </xf>
    <xf numFmtId="167" fontId="6" fillId="33" borderId="14" xfId="57" applyNumberFormat="1" applyFont="1" applyFill="1" applyBorder="1" applyAlignment="1" applyProtection="1">
      <alignment horizontal="center" vertical="center"/>
      <protection/>
    </xf>
    <xf numFmtId="167" fontId="6" fillId="33" borderId="12" xfId="57" applyNumberFormat="1" applyFont="1" applyFill="1" applyBorder="1" applyAlignment="1" applyProtection="1">
      <alignment horizontal="center" vertical="center"/>
      <protection/>
    </xf>
    <xf numFmtId="167" fontId="0" fillId="33" borderId="12" xfId="57" applyNumberFormat="1" applyFont="1" applyFill="1" applyBorder="1" applyAlignment="1" applyProtection="1">
      <alignment horizontal="center" vertical="center"/>
      <protection/>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5" fontId="0" fillId="0" borderId="13" xfId="55" applyNumberFormat="1" applyFont="1" applyFill="1" applyBorder="1" applyAlignment="1">
      <alignment horizontal="center" vertical="center"/>
      <protection/>
    </xf>
    <xf numFmtId="165" fontId="3" fillId="0" borderId="13" xfId="55" applyNumberFormat="1" applyFont="1" applyFill="1" applyBorder="1" applyAlignment="1">
      <alignment horizontal="right"/>
      <protection/>
    </xf>
    <xf numFmtId="166" fontId="0" fillId="0" borderId="10" xfId="0" applyNumberFormat="1"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0" fontId="0" fillId="0" borderId="12" xfId="55" applyFont="1" applyBorder="1">
      <alignment/>
      <protection/>
    </xf>
    <xf numFmtId="0" fontId="0" fillId="0" borderId="10" xfId="55" applyFont="1" applyBorder="1" applyAlignment="1">
      <alignment vertical="center" wrapText="1"/>
      <protection/>
    </xf>
    <xf numFmtId="166" fontId="0" fillId="0" borderId="10" xfId="0" applyNumberFormat="1" applyFont="1" applyBorder="1" applyAlignment="1">
      <alignment vertical="center"/>
    </xf>
    <xf numFmtId="166" fontId="0" fillId="0" borderId="12" xfId="0" applyNumberFormat="1" applyFont="1" applyBorder="1" applyAlignment="1">
      <alignment vertical="center"/>
    </xf>
    <xf numFmtId="9" fontId="0" fillId="0" borderId="14" xfId="55" applyNumberFormat="1" applyFont="1" applyFill="1" applyBorder="1" applyAlignment="1">
      <alignment horizontal="center" vertical="center"/>
      <protection/>
    </xf>
    <xf numFmtId="0" fontId="0" fillId="0" borderId="12" xfId="55" applyFont="1" applyBorder="1" applyAlignment="1">
      <alignment horizontal="center" vertical="center"/>
      <protection/>
    </xf>
    <xf numFmtId="0" fontId="0" fillId="0" borderId="12" xfId="55" applyFont="1" applyFill="1" applyBorder="1" applyAlignment="1">
      <alignment horizontal="center" vertical="center" wrapText="1"/>
      <protection/>
    </xf>
    <xf numFmtId="0" fontId="0" fillId="0" borderId="12" xfId="55" applyFont="1" applyFill="1" applyBorder="1" applyAlignment="1">
      <alignment vertical="center" wrapText="1"/>
      <protection/>
    </xf>
    <xf numFmtId="165" fontId="0" fillId="0" borderId="12" xfId="55" applyNumberFormat="1" applyFont="1" applyFill="1" applyBorder="1" applyAlignment="1">
      <alignment horizontal="center" vertical="center"/>
      <protection/>
    </xf>
    <xf numFmtId="9" fontId="0" fillId="0" borderId="12" xfId="55" applyNumberFormat="1" applyFont="1" applyFill="1" applyBorder="1" applyAlignment="1">
      <alignment horizontal="center" vertical="center"/>
      <protection/>
    </xf>
    <xf numFmtId="0" fontId="0" fillId="0" borderId="10" xfId="55" applyFont="1" applyBorder="1" applyAlignment="1">
      <alignment vertical="top" wrapText="1"/>
      <protection/>
    </xf>
    <xf numFmtId="165" fontId="0" fillId="0" borderId="14" xfId="55" applyNumberFormat="1" applyFont="1" applyFill="1" applyBorder="1" applyAlignment="1">
      <alignment horizontal="center" vertical="center"/>
      <protection/>
    </xf>
    <xf numFmtId="0" fontId="6" fillId="0" borderId="10" xfId="0" applyFont="1" applyBorder="1" applyAlignment="1">
      <alignment horizontal="left" vertical="center" wrapText="1"/>
    </xf>
    <xf numFmtId="0" fontId="0" fillId="0" borderId="0" xfId="0" applyFont="1" applyAlignment="1">
      <alignment/>
    </xf>
    <xf numFmtId="0" fontId="0" fillId="0" borderId="16" xfId="45" applyFont="1" applyBorder="1" applyAlignment="1">
      <alignment horizontal="center" vertical="center"/>
      <protection/>
    </xf>
    <xf numFmtId="0" fontId="0" fillId="33" borderId="17" xfId="0" applyFont="1" applyFill="1" applyBorder="1" applyAlignment="1">
      <alignment vertical="center" wrapText="1"/>
    </xf>
    <xf numFmtId="0" fontId="0" fillId="0" borderId="12" xfId="45" applyFont="1" applyBorder="1" applyAlignment="1">
      <alignment wrapText="1"/>
      <protection/>
    </xf>
    <xf numFmtId="0" fontId="0" fillId="33" borderId="17" xfId="0" applyFont="1" applyFill="1" applyBorder="1" applyAlignment="1">
      <alignment horizontal="center" vertical="center"/>
    </xf>
    <xf numFmtId="0" fontId="7" fillId="33" borderId="17" xfId="0" applyFont="1" applyFill="1" applyBorder="1" applyAlignment="1">
      <alignment horizontal="center" vertical="center"/>
    </xf>
    <xf numFmtId="166" fontId="1" fillId="33" borderId="18" xfId="63" applyFont="1" applyFill="1" applyBorder="1" applyAlignment="1" applyProtection="1">
      <alignment vertical="center"/>
      <protection/>
    </xf>
    <xf numFmtId="166" fontId="1" fillId="33" borderId="10" xfId="63" applyFont="1" applyFill="1" applyBorder="1" applyAlignment="1" applyProtection="1">
      <alignment vertical="center"/>
      <protection/>
    </xf>
    <xf numFmtId="0" fontId="6" fillId="0" borderId="13" xfId="0" applyNumberFormat="1" applyFont="1" applyBorder="1" applyAlignment="1">
      <alignment horizontal="center" vertical="center" wrapText="1"/>
    </xf>
    <xf numFmtId="166" fontId="0" fillId="0" borderId="19" xfId="54" applyNumberFormat="1" applyFont="1" applyBorder="1" applyAlignment="1" applyProtection="1">
      <alignment horizontal="center" vertical="center" wrapText="1"/>
      <protection locked="0"/>
    </xf>
    <xf numFmtId="0" fontId="7" fillId="33" borderId="10" xfId="0" applyFont="1" applyFill="1" applyBorder="1" applyAlignment="1">
      <alignment horizontal="center" vertical="center"/>
    </xf>
    <xf numFmtId="166" fontId="1" fillId="33" borderId="14" xfId="63" applyFont="1" applyFill="1" applyBorder="1" applyAlignment="1" applyProtection="1">
      <alignment vertical="center"/>
      <protection/>
    </xf>
    <xf numFmtId="0" fontId="0" fillId="0" borderId="11" xfId="55" applyFont="1" applyBorder="1" applyAlignment="1">
      <alignment horizontal="right"/>
      <protection/>
    </xf>
    <xf numFmtId="166" fontId="1" fillId="33" borderId="14" xfId="63" applyFont="1" applyFill="1" applyBorder="1" applyAlignment="1" applyProtection="1">
      <alignment horizontal="center" vertical="center" wrapText="1"/>
      <protection/>
    </xf>
    <xf numFmtId="0" fontId="3" fillId="0" borderId="11" xfId="55" applyFont="1" applyBorder="1" applyAlignment="1">
      <alignment horizontal="right"/>
      <protection/>
    </xf>
    <xf numFmtId="0" fontId="0" fillId="0" borderId="11" xfId="55" applyFont="1" applyBorder="1">
      <alignment/>
      <protection/>
    </xf>
    <xf numFmtId="0" fontId="0" fillId="0" borderId="11" xfId="0" applyFont="1" applyBorder="1" applyAlignment="1">
      <alignment/>
    </xf>
    <xf numFmtId="166" fontId="1" fillId="33" borderId="19" xfId="63" applyFont="1" applyFill="1" applyBorder="1" applyAlignment="1" applyProtection="1">
      <alignment vertical="center"/>
      <protection/>
    </xf>
    <xf numFmtId="0" fontId="0" fillId="0" borderId="14" xfId="0" applyFont="1" applyBorder="1" applyAlignment="1">
      <alignment horizontal="left" vertical="top" wrapText="1"/>
    </xf>
    <xf numFmtId="0" fontId="0" fillId="0" borderId="12" xfId="55" applyFont="1" applyFill="1" applyBorder="1" applyAlignment="1">
      <alignment horizontal="center" vertical="center"/>
      <protection/>
    </xf>
    <xf numFmtId="166" fontId="6" fillId="0" borderId="10" xfId="0" applyNumberFormat="1" applyFont="1" applyBorder="1" applyAlignment="1">
      <alignment horizontal="center" vertical="center"/>
    </xf>
    <xf numFmtId="166" fontId="6" fillId="0" borderId="12" xfId="0" applyNumberFormat="1" applyFont="1" applyBorder="1" applyAlignment="1">
      <alignment horizontal="center" vertical="center"/>
    </xf>
    <xf numFmtId="0" fontId="0" fillId="0" borderId="10" xfId="55" applyFont="1" applyBorder="1" applyAlignment="1">
      <alignment horizontal="center" vertical="center" wrapText="1"/>
      <protection/>
    </xf>
    <xf numFmtId="0" fontId="0" fillId="33" borderId="10" xfId="55" applyFont="1" applyFill="1" applyBorder="1" applyAlignment="1">
      <alignment vertical="top" wrapText="1"/>
      <protection/>
    </xf>
    <xf numFmtId="0" fontId="7" fillId="33" borderId="10" xfId="55" applyFont="1" applyFill="1" applyBorder="1" applyAlignment="1">
      <alignment horizontal="center" vertical="center"/>
      <protection/>
    </xf>
    <xf numFmtId="166" fontId="7" fillId="33" borderId="10" xfId="55" applyNumberFormat="1" applyFont="1" applyFill="1" applyBorder="1" applyAlignment="1">
      <alignment horizontal="center" vertical="center"/>
      <protection/>
    </xf>
    <xf numFmtId="166" fontId="7" fillId="33" borderId="12" xfId="55" applyNumberFormat="1" applyFont="1" applyFill="1" applyBorder="1" applyAlignment="1">
      <alignment horizontal="center" vertical="center"/>
      <protection/>
    </xf>
    <xf numFmtId="0" fontId="0" fillId="0" borderId="10" xfId="45" applyFont="1" applyBorder="1" applyAlignment="1">
      <alignment horizontal="center" vertical="center"/>
      <protection/>
    </xf>
    <xf numFmtId="2" fontId="0" fillId="0" borderId="10" xfId="0" applyNumberFormat="1" applyFont="1" applyBorder="1" applyAlignment="1">
      <alignment horizontal="center" vertical="center"/>
    </xf>
    <xf numFmtId="2" fontId="0" fillId="0" borderId="10" xfId="54" applyNumberFormat="1" applyFont="1" applyBorder="1" applyAlignment="1" applyProtection="1">
      <alignment horizontal="center" vertical="center" wrapText="1"/>
      <protection locked="0"/>
    </xf>
    <xf numFmtId="0" fontId="6" fillId="0" borderId="10" xfId="0" applyNumberFormat="1" applyFont="1" applyBorder="1" applyAlignment="1">
      <alignment horizontal="center" vertical="center" wrapText="1"/>
    </xf>
    <xf numFmtId="166" fontId="0" fillId="0" borderId="12" xfId="45" applyNumberFormat="1" applyFont="1" applyBorder="1" applyAlignment="1">
      <alignment horizontal="left" vertical="center" wrapText="1"/>
      <protection/>
    </xf>
    <xf numFmtId="166" fontId="0" fillId="0" borderId="19" xfId="45" applyNumberFormat="1" applyFont="1" applyBorder="1" applyAlignment="1">
      <alignment horizontal="left" vertical="center" wrapText="1"/>
      <protection/>
    </xf>
    <xf numFmtId="0" fontId="0" fillId="0" borderId="0" xfId="55" applyFont="1" applyFill="1" applyBorder="1" applyAlignment="1">
      <alignment horizontal="center" vertical="center" wrapText="1"/>
      <protection/>
    </xf>
    <xf numFmtId="0" fontId="0" fillId="0" borderId="0" xfId="55" applyFont="1" applyFill="1" applyBorder="1" applyAlignment="1">
      <alignment horizontal="right"/>
      <protection/>
    </xf>
    <xf numFmtId="0" fontId="0" fillId="0" borderId="0" xfId="55" applyFont="1" applyBorder="1" applyAlignment="1">
      <alignment/>
      <protection/>
    </xf>
    <xf numFmtId="0" fontId="4" fillId="0" borderId="10" xfId="55" applyFont="1" applyBorder="1" applyAlignment="1">
      <alignment horizontal="center" vertical="center"/>
      <protection/>
    </xf>
    <xf numFmtId="0" fontId="6" fillId="0" borderId="10" xfId="53" applyFont="1" applyBorder="1" applyAlignment="1">
      <alignment vertical="top" wrapText="1"/>
      <protection/>
    </xf>
    <xf numFmtId="166" fontId="0" fillId="0" borderId="19" xfId="55" applyNumberFormat="1" applyFont="1" applyBorder="1" applyAlignment="1">
      <alignment horizontal="center" vertical="center"/>
      <protection/>
    </xf>
    <xf numFmtId="0" fontId="8" fillId="0" borderId="0" xfId="0" applyFont="1" applyAlignment="1">
      <alignment/>
    </xf>
    <xf numFmtId="0" fontId="9" fillId="0" borderId="0" xfId="0" applyFont="1" applyAlignment="1">
      <alignment/>
    </xf>
    <xf numFmtId="0" fontId="8" fillId="0" borderId="0" xfId="0" applyFont="1" applyBorder="1" applyAlignment="1">
      <alignment/>
    </xf>
    <xf numFmtId="0" fontId="3" fillId="0" borderId="0" xfId="55" applyFont="1" applyBorder="1" applyAlignment="1">
      <alignment/>
      <protection/>
    </xf>
    <xf numFmtId="0" fontId="0" fillId="0" borderId="0" xfId="0" applyFont="1" applyBorder="1" applyAlignment="1">
      <alignment/>
    </xf>
    <xf numFmtId="0" fontId="10" fillId="0" borderId="0" xfId="0" applyFont="1" applyBorder="1" applyAlignment="1">
      <alignment/>
    </xf>
    <xf numFmtId="0" fontId="9" fillId="0" borderId="0" xfId="0" applyFont="1" applyBorder="1" applyAlignment="1">
      <alignment/>
    </xf>
    <xf numFmtId="0" fontId="3" fillId="0" borderId="0" xfId="55" applyFont="1" applyBorder="1" applyAlignment="1">
      <alignment horizontal="center" vertical="center" wrapText="1"/>
      <protection/>
    </xf>
    <xf numFmtId="0" fontId="11" fillId="0" borderId="0" xfId="0" applyFont="1" applyAlignment="1">
      <alignment/>
    </xf>
    <xf numFmtId="0" fontId="12" fillId="0" borderId="10" xfId="0" applyFont="1" applyBorder="1" applyAlignment="1">
      <alignment/>
    </xf>
    <xf numFmtId="2" fontId="12" fillId="0" borderId="10" xfId="0" applyNumberFormat="1" applyFont="1" applyBorder="1" applyAlignment="1">
      <alignment/>
    </xf>
    <xf numFmtId="0" fontId="12" fillId="0" borderId="10" xfId="0" applyFont="1" applyBorder="1" applyAlignment="1">
      <alignment horizontal="center"/>
    </xf>
    <xf numFmtId="166" fontId="12" fillId="0" borderId="10" xfId="0" applyNumberFormat="1" applyFont="1" applyBorder="1" applyAlignment="1">
      <alignment/>
    </xf>
    <xf numFmtId="165" fontId="0" fillId="0" borderId="0" xfId="55" applyNumberFormat="1" applyFont="1" applyFill="1" applyBorder="1" applyAlignment="1">
      <alignment horizontal="center" vertical="center"/>
      <protection/>
    </xf>
    <xf numFmtId="9" fontId="0" fillId="0" borderId="0" xfId="55" applyNumberFormat="1" applyFont="1" applyFill="1" applyBorder="1" applyAlignment="1">
      <alignment horizontal="center" vertical="center"/>
      <protection/>
    </xf>
    <xf numFmtId="0" fontId="0" fillId="0" borderId="0" xfId="0" applyFont="1" applyBorder="1" applyAlignment="1">
      <alignment horizontal="right" vertical="center"/>
    </xf>
    <xf numFmtId="0" fontId="0" fillId="0" borderId="0" xfId="55" applyFont="1" applyBorder="1" applyAlignment="1">
      <alignment horizontal="center"/>
      <protection/>
    </xf>
    <xf numFmtId="0" fontId="12" fillId="0" borderId="10" xfId="0" applyFont="1" applyFill="1" applyBorder="1" applyAlignment="1">
      <alignment horizontal="center"/>
    </xf>
    <xf numFmtId="0" fontId="13" fillId="0" borderId="10" xfId="0" applyFont="1" applyBorder="1" applyAlignment="1">
      <alignment/>
    </xf>
    <xf numFmtId="0" fontId="12" fillId="0" borderId="12" xfId="0" applyFont="1" applyBorder="1" applyAlignment="1">
      <alignment/>
    </xf>
    <xf numFmtId="166" fontId="12" fillId="0" borderId="12" xfId="0" applyNumberFormat="1" applyFont="1" applyBorder="1" applyAlignment="1">
      <alignment/>
    </xf>
    <xf numFmtId="0" fontId="12" fillId="0" borderId="0" xfId="0" applyFont="1" applyBorder="1" applyAlignment="1">
      <alignment horizontal="center"/>
    </xf>
    <xf numFmtId="0" fontId="12" fillId="0" borderId="20" xfId="0" applyFont="1" applyBorder="1" applyAlignment="1">
      <alignment/>
    </xf>
    <xf numFmtId="166" fontId="12" fillId="0" borderId="21" xfId="0" applyNumberFormat="1" applyFont="1" applyBorder="1" applyAlignment="1">
      <alignment/>
    </xf>
    <xf numFmtId="0" fontId="12" fillId="0" borderId="0" xfId="0" applyFont="1" applyBorder="1" applyAlignment="1">
      <alignment/>
    </xf>
    <xf numFmtId="0" fontId="14" fillId="0" borderId="0" xfId="55" applyFont="1">
      <alignment/>
      <protection/>
    </xf>
    <xf numFmtId="0" fontId="15" fillId="0" borderId="0" xfId="55" applyFont="1" applyAlignment="1">
      <alignment horizontal="right"/>
      <protection/>
    </xf>
    <xf numFmtId="0" fontId="14" fillId="0" borderId="0" xfId="55" applyFont="1" applyAlignment="1">
      <alignment horizontal="right"/>
      <protection/>
    </xf>
    <xf numFmtId="0" fontId="18" fillId="0" borderId="0" xfId="55" applyFont="1">
      <alignment/>
      <protection/>
    </xf>
    <xf numFmtId="0" fontId="15" fillId="0" borderId="10" xfId="55" applyFont="1" applyBorder="1" applyAlignment="1">
      <alignment vertical="center"/>
      <protection/>
    </xf>
    <xf numFmtId="0" fontId="15" fillId="0" borderId="10" xfId="55" applyFont="1" applyBorder="1" applyAlignment="1">
      <alignment horizontal="center" vertical="center" wrapText="1"/>
      <protection/>
    </xf>
    <xf numFmtId="0" fontId="15" fillId="0" borderId="10" xfId="55" applyFont="1" applyBorder="1" applyAlignment="1">
      <alignment horizontal="center" vertical="center"/>
      <protection/>
    </xf>
    <xf numFmtId="0" fontId="19" fillId="0" borderId="10" xfId="55" applyFont="1" applyBorder="1" applyAlignment="1">
      <alignment horizontal="center"/>
      <protection/>
    </xf>
    <xf numFmtId="0" fontId="20" fillId="0" borderId="10" xfId="55" applyFont="1" applyBorder="1" applyAlignment="1">
      <alignment horizontal="center"/>
      <protection/>
    </xf>
    <xf numFmtId="0" fontId="19" fillId="0" borderId="11" xfId="55" applyFont="1" applyBorder="1" applyAlignment="1">
      <alignment horizontal="center"/>
      <protection/>
    </xf>
    <xf numFmtId="0" fontId="21" fillId="0" borderId="10" xfId="55" applyFont="1" applyBorder="1" applyAlignment="1">
      <alignment horizontal="center" vertical="center"/>
      <protection/>
    </xf>
    <xf numFmtId="0" fontId="22" fillId="0" borderId="10" xfId="55" applyFont="1" applyBorder="1" applyAlignment="1">
      <alignment vertical="top" wrapText="1"/>
      <protection/>
    </xf>
    <xf numFmtId="0" fontId="2" fillId="0" borderId="10" xfId="55" applyFont="1" applyFill="1" applyBorder="1" applyAlignment="1">
      <alignment horizontal="center" vertical="center" wrapText="1"/>
      <protection/>
    </xf>
    <xf numFmtId="0" fontId="2" fillId="0" borderId="10" xfId="55" applyFont="1" applyFill="1" applyBorder="1" applyAlignment="1">
      <alignment vertical="center" wrapText="1"/>
      <protection/>
    </xf>
    <xf numFmtId="0" fontId="14" fillId="0" borderId="0" xfId="55" applyFont="1" applyBorder="1">
      <alignment/>
      <protection/>
    </xf>
    <xf numFmtId="0" fontId="17" fillId="0" borderId="0" xfId="55" applyFont="1" applyBorder="1" applyAlignment="1">
      <alignment horizontal="right"/>
      <protection/>
    </xf>
    <xf numFmtId="0" fontId="23" fillId="0" borderId="0" xfId="55" applyFont="1" applyBorder="1" applyAlignment="1">
      <alignment horizontal="right"/>
      <protection/>
    </xf>
    <xf numFmtId="0" fontId="23" fillId="0" borderId="22" xfId="55" applyFont="1" applyBorder="1" applyAlignment="1">
      <alignment horizontal="right"/>
      <protection/>
    </xf>
    <xf numFmtId="165" fontId="23" fillId="0" borderId="23" xfId="55" applyNumberFormat="1" applyFont="1" applyFill="1" applyBorder="1" applyAlignment="1">
      <alignment horizontal="right"/>
      <protection/>
    </xf>
    <xf numFmtId="165" fontId="23" fillId="0" borderId="0" xfId="55" applyNumberFormat="1" applyFont="1" applyFill="1" applyBorder="1" applyAlignment="1">
      <alignment horizontal="right"/>
      <protection/>
    </xf>
    <xf numFmtId="0" fontId="18" fillId="0" borderId="0" xfId="55" applyFont="1" applyBorder="1" applyAlignment="1">
      <alignment horizontal="left"/>
      <protection/>
    </xf>
    <xf numFmtId="0" fontId="23" fillId="0" borderId="0" xfId="55" applyFont="1" applyFill="1" applyBorder="1" applyAlignment="1">
      <alignment horizontal="right"/>
      <protection/>
    </xf>
    <xf numFmtId="0" fontId="18" fillId="0" borderId="0" xfId="55" applyFont="1" applyBorder="1" applyAlignment="1">
      <alignment/>
      <protection/>
    </xf>
    <xf numFmtId="0" fontId="18" fillId="0" borderId="0" xfId="55" applyFont="1" applyAlignment="1">
      <alignment horizontal="center"/>
      <protection/>
    </xf>
    <xf numFmtId="0" fontId="14" fillId="0" borderId="0" xfId="55" applyFont="1" applyAlignment="1">
      <alignment horizontal="center"/>
      <protection/>
    </xf>
    <xf numFmtId="0" fontId="5" fillId="0" borderId="0" xfId="0" applyFont="1" applyAlignment="1">
      <alignment horizontal="right"/>
    </xf>
    <xf numFmtId="0" fontId="24" fillId="0" borderId="0" xfId="0" applyFont="1" applyAlignment="1">
      <alignment horizontal="right"/>
    </xf>
    <xf numFmtId="166" fontId="0" fillId="0" borderId="19" xfId="0" applyNumberFormat="1" applyFont="1" applyBorder="1" applyAlignment="1">
      <alignment horizontal="center" vertical="center"/>
    </xf>
    <xf numFmtId="0" fontId="0" fillId="0" borderId="24" xfId="55" applyFont="1" applyBorder="1">
      <alignment/>
      <protection/>
    </xf>
    <xf numFmtId="166" fontId="0" fillId="0" borderId="25" xfId="0" applyNumberFormat="1" applyFont="1" applyFill="1" applyBorder="1" applyAlignment="1">
      <alignment horizontal="center" vertical="center"/>
    </xf>
    <xf numFmtId="0" fontId="0" fillId="0" borderId="26" xfId="55" applyFont="1" applyBorder="1">
      <alignment/>
      <protection/>
    </xf>
    <xf numFmtId="166" fontId="3" fillId="0" borderId="27" xfId="55" applyNumberFormat="1" applyFont="1" applyBorder="1">
      <alignment/>
      <protection/>
    </xf>
    <xf numFmtId="0" fontId="6" fillId="33" borderId="12"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0" borderId="28" xfId="55" applyFont="1" applyBorder="1">
      <alignment/>
      <protection/>
    </xf>
    <xf numFmtId="167" fontId="3" fillId="0" borderId="29" xfId="55" applyNumberFormat="1" applyFont="1" applyBorder="1">
      <alignment/>
      <protection/>
    </xf>
    <xf numFmtId="0" fontId="0" fillId="0" borderId="24" xfId="55" applyFont="1" applyBorder="1" applyAlignment="1">
      <alignment horizontal="center" vertical="center"/>
      <protection/>
    </xf>
    <xf numFmtId="0" fontId="0" fillId="33" borderId="24" xfId="0" applyFont="1" applyFill="1" applyBorder="1" applyAlignment="1">
      <alignment horizontal="center" vertical="center"/>
    </xf>
    <xf numFmtId="167" fontId="6" fillId="33" borderId="24" xfId="57" applyNumberFormat="1" applyFont="1" applyFill="1" applyBorder="1" applyAlignment="1" applyProtection="1">
      <alignment horizontal="center" vertical="center"/>
      <protection/>
    </xf>
    <xf numFmtId="167" fontId="0" fillId="33" borderId="24" xfId="57" applyNumberFormat="1" applyFont="1" applyFill="1" applyBorder="1" applyAlignment="1" applyProtection="1">
      <alignment horizontal="center" vertical="center"/>
      <protection/>
    </xf>
    <xf numFmtId="0" fontId="0" fillId="33" borderId="12" xfId="0" applyFont="1" applyFill="1" applyBorder="1" applyAlignment="1">
      <alignment vertical="center" wrapText="1"/>
    </xf>
    <xf numFmtId="165" fontId="3" fillId="0" borderId="12" xfId="55" applyNumberFormat="1" applyFont="1" applyFill="1" applyBorder="1" applyAlignment="1">
      <alignment horizontal="center" vertical="center"/>
      <protection/>
    </xf>
    <xf numFmtId="0" fontId="0" fillId="0" borderId="30" xfId="55" applyFont="1" applyBorder="1">
      <alignment/>
      <protection/>
    </xf>
    <xf numFmtId="0" fontId="0" fillId="34" borderId="24" xfId="0" applyFont="1" applyFill="1" applyBorder="1" applyAlignment="1">
      <alignment horizontal="left" vertical="center" wrapText="1"/>
    </xf>
    <xf numFmtId="0" fontId="6" fillId="35" borderId="24" xfId="0" applyFont="1" applyFill="1" applyBorder="1" applyAlignment="1">
      <alignment vertical="center" wrapText="1"/>
    </xf>
    <xf numFmtId="0" fontId="6" fillId="34" borderId="24" xfId="0" applyFont="1" applyFill="1" applyBorder="1" applyAlignment="1">
      <alignment vertical="center" wrapText="1"/>
    </xf>
    <xf numFmtId="0" fontId="0" fillId="0" borderId="24" xfId="55" applyFont="1" applyBorder="1" applyAlignment="1">
      <alignment vertical="center"/>
      <protection/>
    </xf>
    <xf numFmtId="0" fontId="0" fillId="34" borderId="24" xfId="0" applyFont="1" applyFill="1" applyBorder="1" applyAlignment="1">
      <alignment vertical="center" wrapText="1"/>
    </xf>
    <xf numFmtId="0" fontId="0" fillId="34" borderId="24" xfId="55" applyFont="1" applyFill="1" applyBorder="1" applyAlignment="1">
      <alignment vertical="center" wrapText="1"/>
      <protection/>
    </xf>
    <xf numFmtId="0" fontId="0" fillId="34" borderId="24" xfId="45" applyFont="1" applyFill="1" applyBorder="1" applyAlignment="1">
      <alignment vertical="center" wrapText="1"/>
      <protection/>
    </xf>
    <xf numFmtId="0" fontId="0" fillId="34" borderId="24" xfId="0" applyFont="1" applyFill="1" applyBorder="1" applyAlignment="1">
      <alignment horizontal="left" vertical="center" wrapText="1"/>
    </xf>
    <xf numFmtId="44" fontId="0" fillId="0" borderId="24" xfId="55" applyNumberFormat="1" applyFont="1" applyBorder="1" applyAlignment="1">
      <alignment horizontal="center" vertical="center"/>
      <protection/>
    </xf>
    <xf numFmtId="44" fontId="0" fillId="0" borderId="25" xfId="55" applyNumberFormat="1" applyFont="1" applyBorder="1" applyAlignment="1">
      <alignment horizontal="center" vertical="center"/>
      <protection/>
    </xf>
    <xf numFmtId="165" fontId="3" fillId="0" borderId="31" xfId="55" applyNumberFormat="1" applyFont="1" applyBorder="1">
      <alignment/>
      <protection/>
    </xf>
    <xf numFmtId="0" fontId="0" fillId="0" borderId="25" xfId="55" applyFont="1" applyBorder="1">
      <alignment/>
      <protection/>
    </xf>
    <xf numFmtId="0" fontId="0" fillId="0" borderId="32" xfId="55" applyFont="1" applyBorder="1">
      <alignment/>
      <protection/>
    </xf>
    <xf numFmtId="166" fontId="3" fillId="0" borderId="32" xfId="63" applyFont="1" applyFill="1" applyBorder="1" applyAlignment="1" applyProtection="1">
      <alignment horizontal="center" vertical="center" wrapText="1"/>
      <protection/>
    </xf>
    <xf numFmtId="166" fontId="3" fillId="0" borderId="33" xfId="55" applyNumberFormat="1" applyFont="1" applyBorder="1" applyAlignment="1">
      <alignment horizontal="right"/>
      <protection/>
    </xf>
    <xf numFmtId="0" fontId="0" fillId="0" borderId="32" xfId="55" applyFont="1" applyBorder="1" applyAlignment="1">
      <alignment horizontal="right"/>
      <protection/>
    </xf>
    <xf numFmtId="165" fontId="3" fillId="0" borderId="32" xfId="55" applyNumberFormat="1" applyFont="1" applyFill="1" applyBorder="1" applyAlignment="1">
      <alignment horizontal="right"/>
      <protection/>
    </xf>
    <xf numFmtId="0" fontId="0" fillId="0" borderId="14" xfId="55" applyFont="1" applyBorder="1">
      <alignment/>
      <protection/>
    </xf>
    <xf numFmtId="165" fontId="3" fillId="0" borderId="32" xfId="55" applyNumberFormat="1" applyFont="1" applyBorder="1">
      <alignment/>
      <protection/>
    </xf>
    <xf numFmtId="0" fontId="0" fillId="0" borderId="12" xfId="0" applyFont="1" applyBorder="1" applyAlignment="1">
      <alignment/>
    </xf>
    <xf numFmtId="0" fontId="0" fillId="0" borderId="32" xfId="0" applyFont="1" applyBorder="1" applyAlignment="1">
      <alignment/>
    </xf>
    <xf numFmtId="0" fontId="0" fillId="0" borderId="15" xfId="0" applyFont="1" applyBorder="1" applyAlignment="1">
      <alignment/>
    </xf>
    <xf numFmtId="166" fontId="1" fillId="33" borderId="12" xfId="63" applyFont="1" applyFill="1" applyBorder="1" applyAlignment="1" applyProtection="1">
      <alignment vertical="center"/>
      <protection/>
    </xf>
    <xf numFmtId="166" fontId="3" fillId="0" borderId="32" xfId="0" applyNumberFormat="1" applyFont="1" applyBorder="1" applyAlignment="1">
      <alignment/>
    </xf>
    <xf numFmtId="0" fontId="0" fillId="0" borderId="26" xfId="55" applyFont="1" applyBorder="1">
      <alignment/>
      <protection/>
    </xf>
    <xf numFmtId="166" fontId="3" fillId="0" borderId="32" xfId="55" applyNumberFormat="1" applyFont="1" applyBorder="1">
      <alignment/>
      <protection/>
    </xf>
    <xf numFmtId="0" fontId="0" fillId="0" borderId="14" xfId="55" applyFont="1" applyBorder="1">
      <alignment/>
      <protection/>
    </xf>
    <xf numFmtId="165" fontId="0" fillId="0" borderId="12" xfId="55" applyNumberFormat="1" applyFont="1" applyFill="1" applyBorder="1" applyAlignment="1">
      <alignment horizontal="right"/>
      <protection/>
    </xf>
    <xf numFmtId="0" fontId="0" fillId="0" borderId="15" xfId="55" applyFont="1" applyBorder="1" applyAlignment="1">
      <alignment horizontal="right"/>
      <protection/>
    </xf>
    <xf numFmtId="166" fontId="3" fillId="0" borderId="32" xfId="55" applyNumberFormat="1" applyFont="1" applyBorder="1" applyAlignment="1">
      <alignment horizontal="right"/>
      <protection/>
    </xf>
    <xf numFmtId="0" fontId="0" fillId="0" borderId="0" xfId="55" applyFont="1" applyBorder="1" applyAlignment="1">
      <alignment horizontal="right"/>
      <protection/>
    </xf>
    <xf numFmtId="0" fontId="4" fillId="0" borderId="0" xfId="55" applyFont="1" applyBorder="1" applyAlignment="1">
      <alignment horizontal="center"/>
      <protection/>
    </xf>
    <xf numFmtId="0" fontId="3" fillId="0" borderId="0" xfId="55" applyFont="1" applyBorder="1" applyAlignment="1">
      <alignment horizontal="center"/>
      <protection/>
    </xf>
    <xf numFmtId="0" fontId="3" fillId="0" borderId="0" xfId="0" applyFont="1" applyBorder="1" applyAlignment="1">
      <alignment wrapText="1"/>
    </xf>
    <xf numFmtId="0" fontId="14" fillId="0" borderId="0" xfId="55" applyFont="1" applyBorder="1" applyAlignment="1">
      <alignment horizontal="right"/>
      <protection/>
    </xf>
    <xf numFmtId="0" fontId="16" fillId="0" borderId="0" xfId="55" applyFont="1" applyBorder="1" applyAlignment="1">
      <alignment horizontal="center"/>
      <protection/>
    </xf>
    <xf numFmtId="0" fontId="17" fillId="0" borderId="0" xfId="55" applyFont="1" applyBorder="1" applyAlignment="1">
      <alignment horizontal="center"/>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_Arkusz1" xfId="54"/>
    <cellStyle name="Normalny_implanty 2012"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zpital.ad.wssk.wroc.pl\fs\Users\SN\Downloads\Przetargi\Przetargi\Przetargi\Przetargi\Oferta%20C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s>
    <sheetDataSet>
      <sheetData sheetId="0">
        <row r="7">
          <cell r="B7" t="str">
            <v>Endoskopowy węglowy marker do oznaczenia miejsc przed lub po wycięciu polipów, 5cm3.</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zoomScale="89" zoomScaleNormal="89" zoomScalePageLayoutView="0" workbookViewId="0" topLeftCell="A34">
      <selection activeCell="B38" sqref="B38:J43"/>
    </sheetView>
  </sheetViews>
  <sheetFormatPr defaultColWidth="9.140625" defaultRowHeight="12.75"/>
  <cols>
    <col min="1" max="1" width="3.421875" style="1" customWidth="1"/>
    <col min="2" max="2" width="60.57421875" style="1" customWidth="1"/>
    <col min="3" max="3" width="13.421875" style="1" customWidth="1"/>
    <col min="4" max="4" width="12.140625" style="1" customWidth="1"/>
    <col min="5" max="5" width="8.00390625" style="1" customWidth="1"/>
    <col min="6" max="6" width="6.28125" style="1" customWidth="1"/>
    <col min="7" max="8" width="14.421875" style="1" customWidth="1"/>
    <col min="9" max="9" width="6.140625" style="1" customWidth="1"/>
    <col min="10" max="10" width="13.7109375" style="1" customWidth="1"/>
    <col min="11" max="11" width="15.7109375" style="1" customWidth="1"/>
    <col min="12" max="16384" width="9.140625" style="1" customWidth="1"/>
  </cols>
  <sheetData>
    <row r="1" ht="12.75">
      <c r="K1" s="2" t="s">
        <v>0</v>
      </c>
    </row>
    <row r="2" spans="5:11" ht="12.75" customHeight="1">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2"/>
    </row>
    <row r="7" spans="1:11" ht="12.75">
      <c r="A7" s="234" t="s">
        <v>5</v>
      </c>
      <c r="B7" s="234"/>
      <c r="C7" s="234"/>
      <c r="D7" s="234"/>
      <c r="E7" s="234"/>
      <c r="F7" s="234"/>
      <c r="G7" s="234"/>
      <c r="H7" s="234"/>
      <c r="I7" s="234"/>
      <c r="J7" s="234"/>
      <c r="K7" s="234"/>
    </row>
    <row r="8" spans="1:11" ht="12.75">
      <c r="A8" s="234" t="s">
        <v>6</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10</v>
      </c>
      <c r="K11" s="9">
        <v>11</v>
      </c>
    </row>
    <row r="12" spans="1:11" s="11" customFormat="1" ht="177.75" customHeight="1">
      <c r="A12" s="14">
        <v>1</v>
      </c>
      <c r="B12" s="13" t="s">
        <v>18</v>
      </c>
      <c r="C12" s="10"/>
      <c r="D12" s="9"/>
      <c r="E12" s="14" t="s">
        <v>19</v>
      </c>
      <c r="F12" s="14">
        <v>25</v>
      </c>
      <c r="G12" s="15"/>
      <c r="H12" s="15"/>
      <c r="I12" s="14"/>
      <c r="J12" s="14"/>
      <c r="K12" s="14"/>
    </row>
    <row r="13" spans="1:11" s="11" customFormat="1" ht="133.5" customHeight="1">
      <c r="A13" s="14">
        <v>2</v>
      </c>
      <c r="B13" s="16" t="s">
        <v>20</v>
      </c>
      <c r="C13" s="10"/>
      <c r="D13" s="9"/>
      <c r="E13" s="14" t="s">
        <v>19</v>
      </c>
      <c r="F13" s="14">
        <v>70</v>
      </c>
      <c r="G13" s="17"/>
      <c r="H13" s="17"/>
      <c r="I13" s="14"/>
      <c r="J13" s="14"/>
      <c r="K13" s="14"/>
    </row>
    <row r="14" spans="1:11" s="11" customFormat="1" ht="33" customHeight="1">
      <c r="A14" s="14">
        <v>3</v>
      </c>
      <c r="B14" s="16" t="s">
        <v>21</v>
      </c>
      <c r="C14" s="10"/>
      <c r="D14" s="9"/>
      <c r="E14" s="14" t="s">
        <v>19</v>
      </c>
      <c r="F14" s="14">
        <v>400</v>
      </c>
      <c r="G14" s="18"/>
      <c r="H14" s="18"/>
      <c r="I14" s="14"/>
      <c r="J14" s="14"/>
      <c r="K14" s="14"/>
    </row>
    <row r="15" spans="1:11" s="11" customFormat="1" ht="110.25" customHeight="1">
      <c r="A15" s="14">
        <v>4</v>
      </c>
      <c r="B15" s="16" t="s">
        <v>22</v>
      </c>
      <c r="C15" s="10"/>
      <c r="D15" s="9"/>
      <c r="E15" s="14" t="s">
        <v>19</v>
      </c>
      <c r="F15" s="14">
        <v>50</v>
      </c>
      <c r="G15" s="18"/>
      <c r="H15" s="18"/>
      <c r="I15" s="14"/>
      <c r="J15" s="14"/>
      <c r="K15" s="14"/>
    </row>
    <row r="16" spans="1:11" s="11" customFormat="1" ht="153.75" customHeight="1">
      <c r="A16" s="14">
        <v>5</v>
      </c>
      <c r="B16" s="13" t="s">
        <v>23</v>
      </c>
      <c r="C16" s="10"/>
      <c r="D16" s="9"/>
      <c r="E16" s="14" t="s">
        <v>19</v>
      </c>
      <c r="F16" s="14">
        <v>15</v>
      </c>
      <c r="G16" s="18"/>
      <c r="H16" s="18"/>
      <c r="I16" s="14"/>
      <c r="J16" s="14"/>
      <c r="K16" s="14"/>
    </row>
    <row r="17" spans="1:11" s="11" customFormat="1" ht="39.75" customHeight="1">
      <c r="A17" s="87">
        <v>6</v>
      </c>
      <c r="B17" s="199" t="s">
        <v>24</v>
      </c>
      <c r="C17" s="88"/>
      <c r="D17" s="89"/>
      <c r="E17" s="114" t="s">
        <v>19</v>
      </c>
      <c r="F17" s="114">
        <v>5</v>
      </c>
      <c r="G17" s="23"/>
      <c r="H17" s="23"/>
      <c r="I17" s="91"/>
      <c r="J17" s="90"/>
      <c r="K17" s="200"/>
    </row>
    <row r="18" spans="1:11" ht="102">
      <c r="A18" s="205">
        <v>7</v>
      </c>
      <c r="B18" s="206" t="s">
        <v>208</v>
      </c>
      <c r="C18" s="187"/>
      <c r="D18" s="187"/>
      <c r="E18" s="195" t="s">
        <v>19</v>
      </c>
      <c r="F18" s="195">
        <v>5</v>
      </c>
      <c r="G18" s="210"/>
      <c r="H18" s="210"/>
      <c r="I18" s="187"/>
      <c r="J18" s="187"/>
      <c r="K18" s="187"/>
    </row>
    <row r="19" spans="1:11" ht="163.5" customHeight="1">
      <c r="A19" s="205">
        <v>8</v>
      </c>
      <c r="B19" s="207" t="s">
        <v>209</v>
      </c>
      <c r="C19" s="187"/>
      <c r="D19" s="187"/>
      <c r="E19" s="195" t="s">
        <v>19</v>
      </c>
      <c r="F19" s="195">
        <v>5</v>
      </c>
      <c r="G19" s="210"/>
      <c r="H19" s="210"/>
      <c r="I19" s="187"/>
      <c r="J19" s="187"/>
      <c r="K19" s="187"/>
    </row>
    <row r="20" spans="1:11" ht="159.75" customHeight="1">
      <c r="A20" s="205">
        <v>9</v>
      </c>
      <c r="B20" s="202" t="s">
        <v>203</v>
      </c>
      <c r="C20" s="187"/>
      <c r="D20" s="187"/>
      <c r="E20" s="195" t="s">
        <v>19</v>
      </c>
      <c r="F20" s="195">
        <v>50</v>
      </c>
      <c r="G20" s="210"/>
      <c r="H20" s="210"/>
      <c r="I20" s="187"/>
      <c r="J20" s="187"/>
      <c r="K20" s="187"/>
    </row>
    <row r="21" spans="1:11" ht="224.25" customHeight="1">
      <c r="A21" s="205">
        <v>10</v>
      </c>
      <c r="B21" s="208" t="s">
        <v>210</v>
      </c>
      <c r="C21" s="187"/>
      <c r="D21" s="187"/>
      <c r="E21" s="195" t="s">
        <v>19</v>
      </c>
      <c r="F21" s="195">
        <v>100</v>
      </c>
      <c r="G21" s="210"/>
      <c r="H21" s="210"/>
      <c r="I21" s="187"/>
      <c r="J21" s="187"/>
      <c r="K21" s="187"/>
    </row>
    <row r="22" spans="1:11" ht="231" customHeight="1">
      <c r="A22" s="205">
        <v>11</v>
      </c>
      <c r="B22" s="203" t="s">
        <v>211</v>
      </c>
      <c r="C22" s="187"/>
      <c r="D22" s="187"/>
      <c r="E22" s="195" t="s">
        <v>19</v>
      </c>
      <c r="F22" s="195">
        <v>10</v>
      </c>
      <c r="G22" s="210"/>
      <c r="H22" s="210"/>
      <c r="I22" s="187"/>
      <c r="J22" s="187"/>
      <c r="K22" s="187"/>
    </row>
    <row r="23" spans="1:11" ht="214.5" customHeight="1">
      <c r="A23" s="205">
        <v>12</v>
      </c>
      <c r="B23" s="203" t="s">
        <v>212</v>
      </c>
      <c r="C23" s="187"/>
      <c r="D23" s="187"/>
      <c r="E23" s="195" t="s">
        <v>19</v>
      </c>
      <c r="F23" s="195">
        <v>10</v>
      </c>
      <c r="G23" s="210"/>
      <c r="H23" s="210"/>
      <c r="I23" s="187"/>
      <c r="J23" s="187"/>
      <c r="K23" s="187"/>
    </row>
    <row r="24" spans="1:11" ht="105" customHeight="1">
      <c r="A24" s="205">
        <v>13</v>
      </c>
      <c r="B24" s="203" t="s">
        <v>213</v>
      </c>
      <c r="C24" s="187"/>
      <c r="D24" s="187"/>
      <c r="E24" s="195" t="s">
        <v>19</v>
      </c>
      <c r="F24" s="195">
        <v>10</v>
      </c>
      <c r="G24" s="210"/>
      <c r="H24" s="210"/>
      <c r="I24" s="187"/>
      <c r="J24" s="187"/>
      <c r="K24" s="187"/>
    </row>
    <row r="25" spans="1:11" ht="38.25">
      <c r="A25" s="205">
        <v>14</v>
      </c>
      <c r="B25" s="207" t="s">
        <v>214</v>
      </c>
      <c r="C25" s="187"/>
      <c r="D25" s="187"/>
      <c r="E25" s="195" t="s">
        <v>19</v>
      </c>
      <c r="F25" s="195">
        <v>25</v>
      </c>
      <c r="G25" s="210"/>
      <c r="H25" s="210"/>
      <c r="I25" s="187"/>
      <c r="J25" s="187"/>
      <c r="K25" s="187"/>
    </row>
    <row r="26" spans="1:11" ht="229.5">
      <c r="A26" s="205">
        <v>15</v>
      </c>
      <c r="B26" s="207" t="s">
        <v>215</v>
      </c>
      <c r="C26" s="187"/>
      <c r="D26" s="187"/>
      <c r="E26" s="195" t="s">
        <v>19</v>
      </c>
      <c r="F26" s="195">
        <v>10</v>
      </c>
      <c r="G26" s="210"/>
      <c r="H26" s="210"/>
      <c r="I26" s="187"/>
      <c r="J26" s="187"/>
      <c r="K26" s="187"/>
    </row>
    <row r="27" spans="1:11" ht="38.25">
      <c r="A27" s="205">
        <v>16</v>
      </c>
      <c r="B27" s="207" t="s">
        <v>216</v>
      </c>
      <c r="C27" s="187"/>
      <c r="D27" s="187"/>
      <c r="E27" s="195" t="s">
        <v>19</v>
      </c>
      <c r="F27" s="195">
        <v>10</v>
      </c>
      <c r="G27" s="210"/>
      <c r="H27" s="210"/>
      <c r="I27" s="187"/>
      <c r="J27" s="187"/>
      <c r="K27" s="187"/>
    </row>
    <row r="28" spans="1:11" ht="98.25" customHeight="1">
      <c r="A28" s="205">
        <v>17</v>
      </c>
      <c r="B28" s="203" t="s">
        <v>217</v>
      </c>
      <c r="C28" s="187"/>
      <c r="D28" s="187"/>
      <c r="E28" s="195" t="s">
        <v>19</v>
      </c>
      <c r="F28" s="195">
        <v>100</v>
      </c>
      <c r="G28" s="210"/>
      <c r="H28" s="210"/>
      <c r="I28" s="187"/>
      <c r="J28" s="187"/>
      <c r="K28" s="187"/>
    </row>
    <row r="29" spans="1:11" ht="126" customHeight="1">
      <c r="A29" s="205">
        <v>18</v>
      </c>
      <c r="B29" s="204" t="s">
        <v>218</v>
      </c>
      <c r="C29" s="187"/>
      <c r="D29" s="187"/>
      <c r="E29" s="195" t="s">
        <v>19</v>
      </c>
      <c r="F29" s="195">
        <v>50</v>
      </c>
      <c r="G29" s="210"/>
      <c r="H29" s="210"/>
      <c r="I29" s="187"/>
      <c r="J29" s="187"/>
      <c r="K29" s="187"/>
    </row>
    <row r="30" spans="1:11" ht="127.5">
      <c r="A30" s="205">
        <v>19</v>
      </c>
      <c r="B30" s="204" t="s">
        <v>204</v>
      </c>
      <c r="C30" s="187"/>
      <c r="D30" s="187"/>
      <c r="E30" s="195" t="s">
        <v>19</v>
      </c>
      <c r="F30" s="195">
        <v>50</v>
      </c>
      <c r="G30" s="210"/>
      <c r="H30" s="210"/>
      <c r="I30" s="187"/>
      <c r="J30" s="187"/>
      <c r="K30" s="187"/>
    </row>
    <row r="31" spans="1:11" ht="140.25">
      <c r="A31" s="205">
        <v>20</v>
      </c>
      <c r="B31" s="203" t="s">
        <v>219</v>
      </c>
      <c r="C31" s="187"/>
      <c r="D31" s="187"/>
      <c r="E31" s="195" t="s">
        <v>19</v>
      </c>
      <c r="F31" s="195">
        <v>50</v>
      </c>
      <c r="G31" s="210"/>
      <c r="H31" s="210"/>
      <c r="I31" s="187"/>
      <c r="J31" s="187"/>
      <c r="K31" s="187"/>
    </row>
    <row r="32" spans="1:11" ht="108" customHeight="1">
      <c r="A32" s="205">
        <v>21</v>
      </c>
      <c r="B32" s="202" t="s">
        <v>205</v>
      </c>
      <c r="C32" s="187"/>
      <c r="D32" s="187"/>
      <c r="E32" s="195" t="s">
        <v>19</v>
      </c>
      <c r="F32" s="195">
        <v>10</v>
      </c>
      <c r="G32" s="210"/>
      <c r="H32" s="210"/>
      <c r="I32" s="187"/>
      <c r="J32" s="187"/>
      <c r="K32" s="187"/>
    </row>
    <row r="33" spans="1:11" ht="108" customHeight="1">
      <c r="A33" s="205">
        <v>22</v>
      </c>
      <c r="B33" s="202" t="s">
        <v>206</v>
      </c>
      <c r="C33" s="187"/>
      <c r="D33" s="187"/>
      <c r="E33" s="195" t="s">
        <v>19</v>
      </c>
      <c r="F33" s="195">
        <v>10</v>
      </c>
      <c r="G33" s="210"/>
      <c r="H33" s="210"/>
      <c r="I33" s="187"/>
      <c r="J33" s="187"/>
      <c r="K33" s="187"/>
    </row>
    <row r="34" spans="1:11" ht="109.5" customHeight="1">
      <c r="A34" s="205">
        <v>23</v>
      </c>
      <c r="B34" s="209" t="s">
        <v>220</v>
      </c>
      <c r="C34" s="187"/>
      <c r="D34" s="187"/>
      <c r="E34" s="195" t="s">
        <v>19</v>
      </c>
      <c r="F34" s="195">
        <v>20</v>
      </c>
      <c r="G34" s="210"/>
      <c r="H34" s="210"/>
      <c r="I34" s="187"/>
      <c r="J34" s="187"/>
      <c r="K34" s="187"/>
    </row>
    <row r="35" spans="1:11" ht="132" customHeight="1" thickBot="1">
      <c r="A35" s="205">
        <v>24</v>
      </c>
      <c r="B35" s="202" t="s">
        <v>207</v>
      </c>
      <c r="C35" s="187"/>
      <c r="D35" s="187"/>
      <c r="E35" s="195" t="s">
        <v>19</v>
      </c>
      <c r="F35" s="195">
        <v>200</v>
      </c>
      <c r="G35" s="211"/>
      <c r="H35" s="211"/>
      <c r="I35" s="187"/>
      <c r="J35" s="187"/>
      <c r="K35" s="213"/>
    </row>
    <row r="36" spans="1:11" ht="18.75" customHeight="1" thickBot="1">
      <c r="A36" s="26"/>
      <c r="B36" s="26"/>
      <c r="C36" s="26"/>
      <c r="D36" s="26"/>
      <c r="E36" s="26"/>
      <c r="F36" s="26"/>
      <c r="G36" s="201" t="s">
        <v>26</v>
      </c>
      <c r="H36" s="212">
        <f>SUM(H12:H35)</f>
        <v>0</v>
      </c>
      <c r="I36" s="26"/>
      <c r="J36" s="26"/>
      <c r="K36" s="214"/>
    </row>
    <row r="37" spans="1:11" ht="12.75">
      <c r="A37" s="26"/>
      <c r="B37" s="26"/>
      <c r="C37" s="26"/>
      <c r="D37" s="26"/>
      <c r="E37" s="26"/>
      <c r="F37" s="26"/>
      <c r="G37" s="26"/>
      <c r="H37" s="26"/>
      <c r="I37" s="26"/>
      <c r="J37" s="26"/>
      <c r="K37" s="26"/>
    </row>
    <row r="38" spans="1:11" ht="12.75">
      <c r="A38" s="26"/>
      <c r="B38" s="1" t="s">
        <v>222</v>
      </c>
      <c r="C38" s="26"/>
      <c r="D38" s="26"/>
      <c r="E38" s="26"/>
      <c r="F38" s="26"/>
      <c r="G38" s="26"/>
      <c r="H38" s="26"/>
      <c r="I38" s="26"/>
      <c r="J38" s="26"/>
      <c r="K38" s="26"/>
    </row>
    <row r="39" spans="1:11" ht="12.75">
      <c r="A39" s="26"/>
      <c r="B39" s="26"/>
      <c r="C39" s="26"/>
      <c r="D39" s="26"/>
      <c r="E39" s="26"/>
      <c r="F39" s="26"/>
      <c r="G39" s="26"/>
      <c r="H39" s="26"/>
      <c r="I39" s="26"/>
      <c r="J39" s="26"/>
      <c r="K39" s="26"/>
    </row>
    <row r="40" spans="1:11" ht="12.75">
      <c r="A40" s="26"/>
      <c r="B40" s="26"/>
      <c r="C40" s="26"/>
      <c r="D40" s="26"/>
      <c r="E40" s="26"/>
      <c r="F40" s="26"/>
      <c r="G40" s="26"/>
      <c r="H40" s="26"/>
      <c r="I40" s="26"/>
      <c r="J40" s="26"/>
      <c r="K40" s="26"/>
    </row>
    <row r="41" spans="1:11" ht="12.75">
      <c r="A41" s="26"/>
      <c r="B41" s="26"/>
      <c r="C41" s="26"/>
      <c r="D41" s="26"/>
      <c r="E41" s="26"/>
      <c r="F41" s="26"/>
      <c r="G41" s="1" t="s">
        <v>223</v>
      </c>
      <c r="J41" s="26"/>
      <c r="K41" s="26"/>
    </row>
    <row r="42" spans="1:11" ht="12.75">
      <c r="A42" s="26"/>
      <c r="B42" s="26"/>
      <c r="C42" s="26"/>
      <c r="D42" s="26"/>
      <c r="E42" s="26"/>
      <c r="F42" s="26"/>
      <c r="G42" s="1" t="s">
        <v>224</v>
      </c>
      <c r="J42" s="26"/>
      <c r="K42" s="26"/>
    </row>
    <row r="43" spans="1:11" ht="12.75">
      <c r="A43" s="26"/>
      <c r="B43" s="26"/>
      <c r="C43" s="26"/>
      <c r="D43" s="26"/>
      <c r="E43" s="26"/>
      <c r="F43" s="26"/>
      <c r="J43" s="26"/>
      <c r="K43" s="26"/>
    </row>
    <row r="44" spans="1:11" ht="12.75">
      <c r="A44" s="26"/>
      <c r="B44" s="26"/>
      <c r="C44" s="26"/>
      <c r="D44" s="26"/>
      <c r="E44" s="26"/>
      <c r="F44" s="26"/>
      <c r="G44" s="26"/>
      <c r="H44" s="26"/>
      <c r="I44" s="26"/>
      <c r="J44" s="26"/>
      <c r="K44" s="26"/>
    </row>
    <row r="45" spans="1:11" ht="12.75">
      <c r="A45" s="26"/>
      <c r="B45" s="26"/>
      <c r="C45" s="26"/>
      <c r="D45" s="26"/>
      <c r="E45" s="26"/>
      <c r="F45" s="26"/>
      <c r="G45" s="26"/>
      <c r="H45" s="26"/>
      <c r="I45" s="26"/>
      <c r="J45" s="26"/>
      <c r="K45" s="26"/>
    </row>
    <row r="46" spans="1:11" ht="12.75">
      <c r="A46" s="26"/>
      <c r="B46" s="26"/>
      <c r="C46" s="26"/>
      <c r="D46" s="26"/>
      <c r="E46" s="26"/>
      <c r="F46" s="26"/>
      <c r="G46" s="26"/>
      <c r="H46" s="26"/>
      <c r="I46" s="26"/>
      <c r="J46" s="26"/>
      <c r="K46" s="26"/>
    </row>
    <row r="47" spans="1:11" ht="12.75">
      <c r="A47" s="26"/>
      <c r="B47" s="26"/>
      <c r="C47" s="26"/>
      <c r="D47" s="26"/>
      <c r="E47" s="26"/>
      <c r="F47" s="26"/>
      <c r="G47" s="26"/>
      <c r="H47" s="26"/>
      <c r="I47" s="26"/>
      <c r="J47" s="26"/>
      <c r="K47" s="26"/>
    </row>
    <row r="48" spans="1:11" ht="12.75">
      <c r="A48" s="26"/>
      <c r="B48" s="26"/>
      <c r="C48" s="26"/>
      <c r="D48" s="26"/>
      <c r="E48" s="26"/>
      <c r="F48" s="26"/>
      <c r="G48" s="26"/>
      <c r="H48" s="26"/>
      <c r="I48" s="26"/>
      <c r="J48" s="26"/>
      <c r="K48" s="26"/>
    </row>
    <row r="49" spans="1:11" ht="12.75">
      <c r="A49" s="26"/>
      <c r="B49" s="26"/>
      <c r="C49" s="26"/>
      <c r="D49" s="26"/>
      <c r="E49" s="26"/>
      <c r="F49" s="26"/>
      <c r="G49" s="26"/>
      <c r="H49" s="26"/>
      <c r="I49" s="26"/>
      <c r="J49" s="26"/>
      <c r="K49" s="26"/>
    </row>
    <row r="50" spans="1:11" ht="12.75">
      <c r="A50" s="26"/>
      <c r="B50" s="26"/>
      <c r="C50" s="26"/>
      <c r="D50" s="26"/>
      <c r="E50" s="26"/>
      <c r="F50" s="26"/>
      <c r="G50" s="26"/>
      <c r="H50" s="26"/>
      <c r="I50" s="26"/>
      <c r="J50" s="26"/>
      <c r="K50" s="26"/>
    </row>
    <row r="51" spans="1:11" ht="12.75">
      <c r="A51" s="26"/>
      <c r="B51" s="26"/>
      <c r="C51" s="26"/>
      <c r="D51" s="26"/>
      <c r="E51" s="26"/>
      <c r="F51" s="26"/>
      <c r="G51" s="26"/>
      <c r="H51" s="26"/>
      <c r="I51" s="26"/>
      <c r="J51" s="26"/>
      <c r="K51" s="26"/>
    </row>
    <row r="52" spans="1:11" ht="12.75">
      <c r="A52" s="26"/>
      <c r="B52" s="26"/>
      <c r="C52" s="26"/>
      <c r="D52" s="26"/>
      <c r="E52" s="26"/>
      <c r="F52" s="26"/>
      <c r="G52" s="26"/>
      <c r="H52" s="26"/>
      <c r="I52" s="26"/>
      <c r="J52" s="26"/>
      <c r="K52"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300" verticalDpi="300" orientation="landscape" paperSize="9" scale="87" r:id="rId1"/>
</worksheet>
</file>

<file path=xl/worksheets/sheet10.xml><?xml version="1.0" encoding="utf-8"?>
<worksheet xmlns="http://schemas.openxmlformats.org/spreadsheetml/2006/main" xmlns:r="http://schemas.openxmlformats.org/officeDocument/2006/relationships">
  <dimension ref="A1:IV20"/>
  <sheetViews>
    <sheetView zoomScalePageLayoutView="0" workbookViewId="0" topLeftCell="A1">
      <selection activeCell="B15" sqref="B15:J20"/>
    </sheetView>
  </sheetViews>
  <sheetFormatPr defaultColWidth="9.140625" defaultRowHeight="12.75"/>
  <cols>
    <col min="1" max="1" width="3.8515625" style="1" customWidth="1"/>
    <col min="2" max="2" width="48.8515625" style="1" customWidth="1"/>
    <col min="3" max="3" width="15.57421875" style="1" customWidth="1"/>
    <col min="4" max="4" width="12.8515625" style="1" customWidth="1"/>
    <col min="5" max="5" width="5.57421875" style="1" customWidth="1"/>
    <col min="6" max="6" width="6.28125" style="1" customWidth="1"/>
    <col min="7" max="8" width="14.00390625" style="1" customWidth="1"/>
    <col min="9" max="9" width="5.8515625" style="1" customWidth="1"/>
    <col min="10" max="10" width="14.8515625" style="1" customWidth="1"/>
    <col min="11" max="11" width="15.7109375" style="1" customWidth="1"/>
    <col min="12" max="16384" width="9.140625" style="1" customWidth="1"/>
  </cols>
  <sheetData>
    <row r="1" ht="12.75">
      <c r="K1" s="2" t="s">
        <v>180</v>
      </c>
    </row>
    <row r="2" spans="5:11" ht="12.75">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181</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30">
        <v>1</v>
      </c>
      <c r="B11" s="30">
        <v>2</v>
      </c>
      <c r="C11" s="31">
        <v>3</v>
      </c>
      <c r="D11" s="30">
        <v>4</v>
      </c>
      <c r="E11" s="30">
        <v>5</v>
      </c>
      <c r="F11" s="30">
        <v>6</v>
      </c>
      <c r="G11" s="30">
        <v>7</v>
      </c>
      <c r="H11" s="30">
        <v>8</v>
      </c>
      <c r="I11" s="30">
        <v>9</v>
      </c>
      <c r="J11" s="30">
        <v>10</v>
      </c>
      <c r="K11" s="30">
        <v>11</v>
      </c>
    </row>
    <row r="12" spans="1:256" ht="45" customHeight="1">
      <c r="A12" s="122">
        <v>1</v>
      </c>
      <c r="B12" s="83" t="s">
        <v>182</v>
      </c>
      <c r="C12" s="20"/>
      <c r="D12" s="123"/>
      <c r="E12" s="124" t="s">
        <v>19</v>
      </c>
      <c r="F12" s="125">
        <v>35</v>
      </c>
      <c r="G12" s="126"/>
      <c r="H12" s="127"/>
      <c r="I12" s="49"/>
      <c r="J12" s="84"/>
      <c r="K12" s="84"/>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3" ht="12.75">
      <c r="A13" s="26"/>
      <c r="B13" s="27"/>
      <c r="C13" s="128"/>
      <c r="D13" s="27"/>
      <c r="E13" s="27"/>
      <c r="F13" s="3"/>
      <c r="G13" s="230" t="s">
        <v>26</v>
      </c>
      <c r="H13" s="231"/>
      <c r="I13" s="3"/>
      <c r="J13" s="3"/>
      <c r="K13" s="28"/>
      <c r="L13" s="29"/>
      <c r="M13" s="26"/>
    </row>
    <row r="15" spans="2:10" ht="12.75">
      <c r="B15" s="1" t="s">
        <v>222</v>
      </c>
      <c r="C15" s="26"/>
      <c r="D15" s="26"/>
      <c r="E15" s="26"/>
      <c r="F15" s="26"/>
      <c r="G15" s="26"/>
      <c r="H15" s="26"/>
      <c r="I15" s="26"/>
      <c r="J15" s="26"/>
    </row>
    <row r="16" spans="2:10" ht="12.75">
      <c r="B16" s="26"/>
      <c r="C16" s="26"/>
      <c r="D16" s="26"/>
      <c r="E16" s="26"/>
      <c r="F16" s="26"/>
      <c r="G16" s="26"/>
      <c r="H16" s="26"/>
      <c r="I16" s="26"/>
      <c r="J16" s="26"/>
    </row>
    <row r="17" spans="2:10" ht="12.75">
      <c r="B17" s="26"/>
      <c r="C17" s="26"/>
      <c r="D17" s="26"/>
      <c r="E17" s="26"/>
      <c r="F17" s="26"/>
      <c r="G17" s="26"/>
      <c r="H17" s="26"/>
      <c r="I17" s="26"/>
      <c r="J17" s="26"/>
    </row>
    <row r="18" spans="2:10" ht="12.75">
      <c r="B18" s="26"/>
      <c r="C18" s="26"/>
      <c r="D18" s="26"/>
      <c r="E18" s="26"/>
      <c r="F18" s="26"/>
      <c r="G18" s="1" t="s">
        <v>223</v>
      </c>
      <c r="J18" s="26"/>
    </row>
    <row r="19" spans="2:10" ht="12.75">
      <c r="B19" s="26"/>
      <c r="C19" s="26"/>
      <c r="D19" s="26"/>
      <c r="E19" s="26"/>
      <c r="F19" s="26"/>
      <c r="G19" s="1" t="s">
        <v>224</v>
      </c>
      <c r="J19" s="26"/>
    </row>
    <row r="20" spans="2:10" ht="12.75">
      <c r="B20" s="26"/>
      <c r="C20" s="26"/>
      <c r="D20" s="26"/>
      <c r="E20" s="26"/>
      <c r="F20" s="26"/>
      <c r="J20"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tabSelected="1" zoomScalePageLayoutView="0" workbookViewId="0" topLeftCell="A1">
      <selection activeCell="D34" sqref="D34"/>
    </sheetView>
  </sheetViews>
  <sheetFormatPr defaultColWidth="9.140625" defaultRowHeight="12.75"/>
  <cols>
    <col min="1" max="1" width="3.00390625" style="1" customWidth="1"/>
    <col min="2" max="2" width="52.7109375" style="1" customWidth="1"/>
    <col min="3" max="3" width="13.140625" style="1" customWidth="1"/>
    <col min="4" max="4" width="14.00390625" style="1" customWidth="1"/>
    <col min="5" max="6" width="7.00390625" style="1" customWidth="1"/>
    <col min="7" max="8" width="13.8515625" style="1" customWidth="1"/>
    <col min="9" max="9" width="5.8515625" style="1" customWidth="1"/>
    <col min="10" max="10" width="15.00390625" style="1" customWidth="1"/>
    <col min="11" max="11" width="15.7109375" style="1" customWidth="1"/>
    <col min="12" max="16384" width="9.140625" style="1" customWidth="1"/>
  </cols>
  <sheetData>
    <row r="1" ht="12.75">
      <c r="K1" s="2" t="s">
        <v>184</v>
      </c>
    </row>
    <row r="2" spans="5:11" ht="12.75">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202</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10</v>
      </c>
      <c r="K11" s="9">
        <v>11</v>
      </c>
    </row>
    <row r="12" spans="1:11" s="11" customFormat="1" ht="147" customHeight="1">
      <c r="A12" s="131">
        <v>1</v>
      </c>
      <c r="B12" s="132" t="s">
        <v>185</v>
      </c>
      <c r="C12" s="10"/>
      <c r="D12" s="9"/>
      <c r="E12" s="14" t="s">
        <v>19</v>
      </c>
      <c r="F12" s="14">
        <v>200</v>
      </c>
      <c r="G12" s="18"/>
      <c r="H12" s="18"/>
      <c r="I12" s="14"/>
      <c r="J12" s="14"/>
      <c r="K12" s="14"/>
    </row>
    <row r="13" spans="1:11" s="11" customFormat="1" ht="147" customHeight="1">
      <c r="A13" s="131">
        <v>2</v>
      </c>
      <c r="B13" s="132" t="s">
        <v>186</v>
      </c>
      <c r="C13" s="10"/>
      <c r="D13" s="9"/>
      <c r="E13" s="14" t="s">
        <v>19</v>
      </c>
      <c r="F13" s="14">
        <v>1000</v>
      </c>
      <c r="G13" s="18"/>
      <c r="H13" s="18"/>
      <c r="I13" s="14"/>
      <c r="J13" s="14"/>
      <c r="K13" s="14"/>
    </row>
    <row r="14" spans="1:11" s="11" customFormat="1" ht="69" customHeight="1">
      <c r="A14" s="131">
        <v>3</v>
      </c>
      <c r="B14" s="132" t="s">
        <v>187</v>
      </c>
      <c r="C14" s="10"/>
      <c r="D14" s="9"/>
      <c r="E14" s="14" t="s">
        <v>19</v>
      </c>
      <c r="F14" s="14">
        <v>1000</v>
      </c>
      <c r="G14" s="18"/>
      <c r="H14" s="18"/>
      <c r="I14" s="87"/>
      <c r="J14" s="87"/>
      <c r="K14" s="87"/>
    </row>
    <row r="15" spans="1:11" s="11" customFormat="1" ht="69.75" customHeight="1" thickBot="1">
      <c r="A15" s="14">
        <v>4</v>
      </c>
      <c r="B15" s="92" t="s">
        <v>188</v>
      </c>
      <c r="C15" s="20"/>
      <c r="D15" s="21"/>
      <c r="E15" s="22" t="s">
        <v>19</v>
      </c>
      <c r="F15" s="22">
        <v>1000</v>
      </c>
      <c r="G15" s="23"/>
      <c r="H15" s="133"/>
      <c r="I15" s="24"/>
      <c r="J15" s="25"/>
      <c r="K15" s="90"/>
    </row>
    <row r="16" spans="1:13" ht="13.5" thickBot="1">
      <c r="A16" s="26"/>
      <c r="B16" s="27"/>
      <c r="C16" s="27"/>
      <c r="D16" s="27"/>
      <c r="E16" s="27"/>
      <c r="F16" s="3"/>
      <c r="G16" s="230" t="s">
        <v>26</v>
      </c>
      <c r="H16" s="231"/>
      <c r="I16" s="3"/>
      <c r="J16" s="3"/>
      <c r="K16" s="218"/>
      <c r="L16" s="29"/>
      <c r="M16" s="26"/>
    </row>
    <row r="18" spans="2:10" ht="12.75">
      <c r="B18" s="1" t="s">
        <v>222</v>
      </c>
      <c r="C18" s="26"/>
      <c r="D18" s="26"/>
      <c r="E18" s="26"/>
      <c r="F18" s="26"/>
      <c r="G18" s="26"/>
      <c r="H18" s="26"/>
      <c r="I18" s="26"/>
      <c r="J18" s="26"/>
    </row>
    <row r="19" spans="2:10" ht="12.75">
      <c r="B19" s="26"/>
      <c r="C19" s="26"/>
      <c r="D19" s="26"/>
      <c r="E19" s="26"/>
      <c r="F19" s="26"/>
      <c r="G19" s="26"/>
      <c r="H19" s="26"/>
      <c r="I19" s="26"/>
      <c r="J19" s="26"/>
    </row>
    <row r="20" spans="2:10" ht="12.75">
      <c r="B20" s="26"/>
      <c r="C20" s="26"/>
      <c r="D20" s="26"/>
      <c r="E20" s="26"/>
      <c r="F20" s="26"/>
      <c r="G20" s="26"/>
      <c r="H20" s="26"/>
      <c r="I20" s="26"/>
      <c r="J20" s="26"/>
    </row>
    <row r="21" spans="2:10" ht="12.75">
      <c r="B21" s="26"/>
      <c r="C21" s="26"/>
      <c r="D21" s="26"/>
      <c r="E21" s="26"/>
      <c r="F21" s="26"/>
      <c r="G21" s="1" t="s">
        <v>223</v>
      </c>
      <c r="J21" s="26"/>
    </row>
    <row r="22" spans="2:10" ht="12.75">
      <c r="B22" s="26"/>
      <c r="C22" s="26"/>
      <c r="D22" s="26"/>
      <c r="E22" s="26"/>
      <c r="F22" s="26"/>
      <c r="G22" s="1" t="s">
        <v>224</v>
      </c>
      <c r="J22" s="26"/>
    </row>
    <row r="23" spans="2:10" ht="12.75">
      <c r="B23" s="26"/>
      <c r="C23" s="26"/>
      <c r="D23" s="26"/>
      <c r="E23" s="26"/>
      <c r="F23" s="26"/>
      <c r="J23"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dimension ref="A1:M23"/>
  <sheetViews>
    <sheetView zoomScalePageLayoutView="0" workbookViewId="0" topLeftCell="A7">
      <selection activeCell="J29" sqref="J29"/>
    </sheetView>
  </sheetViews>
  <sheetFormatPr defaultColWidth="9.140625" defaultRowHeight="12.75"/>
  <cols>
    <col min="1" max="1" width="18.28125" style="1" customWidth="1"/>
    <col min="2" max="2" width="7.421875" style="1" customWidth="1"/>
    <col min="3" max="3" width="17.8515625" style="1" customWidth="1"/>
    <col min="4" max="4" width="29.00390625" style="1" customWidth="1"/>
    <col min="5" max="5" width="22.140625" style="1" customWidth="1"/>
    <col min="6" max="6" width="6.28125" style="1" customWidth="1"/>
    <col min="7" max="8" width="15.00390625" style="1" customWidth="1"/>
    <col min="9" max="9" width="5.8515625" style="1" customWidth="1"/>
    <col min="10" max="10" width="12.57421875" style="1" customWidth="1"/>
    <col min="11" max="11" width="15.7109375" style="1" customWidth="1"/>
    <col min="12" max="16384" width="9.140625" style="1" customWidth="1"/>
  </cols>
  <sheetData>
    <row r="1" spans="1:11" ht="12.75">
      <c r="A1" s="95"/>
      <c r="B1" s="95"/>
      <c r="C1" s="95"/>
      <c r="D1" s="95"/>
      <c r="E1" s="95"/>
      <c r="F1" s="95"/>
      <c r="G1" s="26"/>
      <c r="H1" s="26"/>
      <c r="I1" s="26"/>
      <c r="J1" s="26"/>
      <c r="K1" s="27"/>
    </row>
    <row r="2" spans="1:11" ht="12.75">
      <c r="A2" s="95"/>
      <c r="B2" s="95"/>
      <c r="C2" s="95"/>
      <c r="D2" s="95"/>
      <c r="E2" s="95"/>
      <c r="F2" s="95"/>
      <c r="G2" s="130"/>
      <c r="H2" s="130"/>
      <c r="I2" s="130"/>
      <c r="J2" s="130"/>
      <c r="K2" s="130"/>
    </row>
    <row r="3" spans="1:11" ht="12.75">
      <c r="A3" s="95"/>
      <c r="B3" s="95"/>
      <c r="C3" s="95"/>
      <c r="D3" s="95"/>
      <c r="E3" s="95"/>
      <c r="F3" s="95"/>
      <c r="G3" s="130"/>
      <c r="H3" s="130"/>
      <c r="I3" s="130"/>
      <c r="J3" s="130"/>
      <c r="K3" s="130"/>
    </row>
    <row r="4" spans="1:11" ht="12.75">
      <c r="A4" s="95"/>
      <c r="B4" s="95"/>
      <c r="C4" s="95"/>
      <c r="D4" s="95"/>
      <c r="E4" s="95"/>
      <c r="F4" s="95"/>
      <c r="G4" s="26"/>
      <c r="H4" s="26"/>
      <c r="I4" s="26"/>
      <c r="J4" s="26"/>
      <c r="K4" s="3"/>
    </row>
    <row r="5" spans="1:11" ht="12.75">
      <c r="A5" s="95"/>
      <c r="B5" s="95"/>
      <c r="C5" s="95"/>
      <c r="D5" s="95"/>
      <c r="E5" s="95"/>
      <c r="F5" s="95"/>
      <c r="G5" s="26"/>
      <c r="H5" s="26"/>
      <c r="I5" s="26"/>
      <c r="J5" s="26"/>
      <c r="K5" s="27"/>
    </row>
    <row r="6" spans="1:11" ht="61.5" customHeight="1">
      <c r="A6" s="95"/>
      <c r="B6" s="95"/>
      <c r="C6" s="134" t="s">
        <v>189</v>
      </c>
      <c r="D6" s="134"/>
      <c r="E6" s="135"/>
      <c r="F6" s="95"/>
      <c r="G6" s="26"/>
      <c r="H6" s="26"/>
      <c r="I6" s="26"/>
      <c r="J6" s="26"/>
      <c r="K6" s="3"/>
    </row>
    <row r="7" spans="1:11" ht="54" customHeight="1">
      <c r="A7" s="95"/>
      <c r="B7" s="95"/>
      <c r="C7" s="134"/>
      <c r="D7" s="136"/>
      <c r="E7" s="135"/>
      <c r="F7" s="95"/>
      <c r="G7" s="137"/>
      <c r="H7" s="137"/>
      <c r="I7" s="137"/>
      <c r="J7" s="137"/>
      <c r="K7" s="137"/>
    </row>
    <row r="8" spans="1:11" ht="44.25" customHeight="1">
      <c r="A8" s="95"/>
      <c r="B8" s="138"/>
      <c r="C8" s="136"/>
      <c r="D8" s="139"/>
      <c r="E8" s="140"/>
      <c r="F8" s="95"/>
      <c r="G8" s="137"/>
      <c r="H8" s="137"/>
      <c r="I8" s="137"/>
      <c r="J8" s="137"/>
      <c r="K8" s="137"/>
    </row>
    <row r="9" spans="1:11" ht="45.75" customHeight="1">
      <c r="A9" s="95"/>
      <c r="B9" s="138"/>
      <c r="C9" s="138"/>
      <c r="D9" s="138"/>
      <c r="E9" s="138"/>
      <c r="F9" s="95"/>
      <c r="G9" s="26"/>
      <c r="H9" s="26"/>
      <c r="I9" s="26"/>
      <c r="J9" s="26"/>
      <c r="K9" s="26"/>
    </row>
    <row r="10" spans="1:11" ht="53.25" customHeight="1">
      <c r="A10" s="95"/>
      <c r="B10" s="138"/>
      <c r="C10" s="138"/>
      <c r="D10" s="140"/>
      <c r="E10" s="138"/>
      <c r="F10" s="95"/>
      <c r="G10" s="141"/>
      <c r="H10" s="141"/>
      <c r="I10" s="141"/>
      <c r="J10" s="141"/>
      <c r="K10" s="141"/>
    </row>
    <row r="11" spans="1:11" s="11" customFormat="1" ht="24" customHeight="1">
      <c r="A11" s="142"/>
      <c r="B11" s="143"/>
      <c r="C11" s="143"/>
      <c r="D11" s="144"/>
      <c r="E11" s="143"/>
      <c r="F11" s="142"/>
      <c r="G11" s="4"/>
      <c r="H11" s="4"/>
      <c r="I11" s="4"/>
      <c r="J11" s="4"/>
      <c r="K11" s="4"/>
    </row>
    <row r="12" spans="1:11" s="11" customFormat="1" ht="18">
      <c r="A12" s="142"/>
      <c r="B12" s="145"/>
      <c r="C12" s="143"/>
      <c r="D12" s="146"/>
      <c r="E12" s="143"/>
      <c r="F12" s="142"/>
      <c r="G12" s="147"/>
      <c r="H12" s="147"/>
      <c r="I12" s="148"/>
      <c r="J12" s="147"/>
      <c r="K12" s="147"/>
    </row>
    <row r="13" spans="1:13" ht="18">
      <c r="A13" s="142"/>
      <c r="B13" s="145"/>
      <c r="C13" s="143"/>
      <c r="D13" s="146"/>
      <c r="E13" s="143"/>
      <c r="F13" s="142"/>
      <c r="G13" s="3"/>
      <c r="H13" s="3"/>
      <c r="I13" s="3"/>
      <c r="J13" s="3"/>
      <c r="K13" s="28"/>
      <c r="L13" s="29"/>
      <c r="M13" s="26"/>
    </row>
    <row r="14" spans="1:13" ht="18">
      <c r="A14" s="142"/>
      <c r="B14" s="145"/>
      <c r="C14" s="143"/>
      <c r="D14" s="146"/>
      <c r="E14" s="143"/>
      <c r="F14" s="142"/>
      <c r="G14" s="3"/>
      <c r="H14" s="3"/>
      <c r="I14" s="3"/>
      <c r="J14" s="3"/>
      <c r="K14" s="129"/>
      <c r="L14" s="29"/>
      <c r="M14" s="26"/>
    </row>
    <row r="15" spans="1:13" ht="18">
      <c r="A15" s="142"/>
      <c r="B15" s="145"/>
      <c r="C15" s="143"/>
      <c r="D15" s="146"/>
      <c r="E15" s="143"/>
      <c r="F15" s="142"/>
      <c r="G15" s="3"/>
      <c r="H15" s="3"/>
      <c r="I15" s="3"/>
      <c r="J15" s="3"/>
      <c r="K15" s="129"/>
      <c r="L15" s="29"/>
      <c r="M15" s="26"/>
    </row>
    <row r="16" spans="1:13" ht="18">
      <c r="A16" s="142"/>
      <c r="B16" s="145"/>
      <c r="C16" s="143"/>
      <c r="D16" s="146"/>
      <c r="E16" s="143"/>
      <c r="F16" s="142"/>
      <c r="G16" s="27"/>
      <c r="H16" s="27"/>
      <c r="I16" s="27"/>
      <c r="J16" s="27"/>
      <c r="K16" s="149"/>
      <c r="L16" s="29"/>
      <c r="M16" s="26"/>
    </row>
    <row r="17" spans="1:11" ht="18">
      <c r="A17" s="142"/>
      <c r="B17" s="145"/>
      <c r="C17" s="143"/>
      <c r="D17" s="146"/>
      <c r="E17" s="143"/>
      <c r="F17" s="142"/>
      <c r="G17" s="26"/>
      <c r="H17" s="26"/>
      <c r="I17" s="26"/>
      <c r="J17" s="150"/>
      <c r="K17" s="149"/>
    </row>
    <row r="18" spans="1:11" ht="18">
      <c r="A18" s="142"/>
      <c r="B18" s="145"/>
      <c r="C18" s="143"/>
      <c r="D18" s="146"/>
      <c r="E18" s="143"/>
      <c r="F18" s="142"/>
      <c r="G18" s="26"/>
      <c r="H18" s="26"/>
      <c r="I18" s="26"/>
      <c r="J18" s="26"/>
      <c r="K18" s="149"/>
    </row>
    <row r="19" spans="1:11" ht="18">
      <c r="A19" s="142"/>
      <c r="B19" s="151"/>
      <c r="C19" s="143"/>
      <c r="D19" s="146"/>
      <c r="E19" s="143"/>
      <c r="F19" s="142"/>
      <c r="G19" s="26"/>
      <c r="H19" s="26"/>
      <c r="I19" s="26"/>
      <c r="J19" s="26"/>
      <c r="K19" s="26"/>
    </row>
    <row r="20" spans="1:11" ht="18">
      <c r="A20" s="142"/>
      <c r="B20" s="151"/>
      <c r="C20" s="143"/>
      <c r="D20" s="146"/>
      <c r="E20" s="143"/>
      <c r="F20" s="142"/>
      <c r="G20" s="26"/>
      <c r="H20" s="26"/>
      <c r="I20" s="26"/>
      <c r="J20" s="26"/>
      <c r="K20" s="26"/>
    </row>
    <row r="21" spans="1:11" ht="18">
      <c r="A21" s="142"/>
      <c r="B21" s="151"/>
      <c r="C21" s="143"/>
      <c r="D21" s="146"/>
      <c r="E21" s="152"/>
      <c r="F21" s="142"/>
      <c r="G21" s="26"/>
      <c r="H21" s="26"/>
      <c r="I21" s="26"/>
      <c r="J21" s="26"/>
      <c r="K21" s="26"/>
    </row>
    <row r="22" spans="1:11" ht="18">
      <c r="A22" s="142"/>
      <c r="B22" s="145"/>
      <c r="C22" s="153"/>
      <c r="D22" s="154"/>
      <c r="E22" s="143"/>
      <c r="F22" s="142"/>
      <c r="G22" s="26"/>
      <c r="H22" s="26"/>
      <c r="I22" s="26"/>
      <c r="J22" s="26"/>
      <c r="K22" s="26"/>
    </row>
    <row r="23" spans="1:11" ht="18">
      <c r="A23" s="142"/>
      <c r="B23" s="155"/>
      <c r="C23" s="156"/>
      <c r="D23" s="157"/>
      <c r="E23" s="158"/>
      <c r="F23" s="142"/>
      <c r="G23" s="26"/>
      <c r="H23" s="26"/>
      <c r="I23" s="26"/>
      <c r="J23" s="26"/>
      <c r="K23" s="26"/>
    </row>
  </sheetData>
  <sheetProtection selectLockedCells="1" selectUnlockedCells="1"/>
  <printOptions horizontalCentered="1"/>
  <pageMargins left="0.19652777777777777" right="0.19652777777777777" top="0.5097222222222222" bottom="0.1597222222222222"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selection activeCell="T32" sqref="T32"/>
    </sheetView>
  </sheetViews>
  <sheetFormatPr defaultColWidth="9.00390625" defaultRowHeight="12.75"/>
  <cols>
    <col min="1" max="1" width="3.57421875" style="0" customWidth="1"/>
    <col min="2" max="2" width="40.140625" style="0" customWidth="1"/>
    <col min="3" max="3" width="10.421875" style="0" customWidth="1"/>
    <col min="4" max="4" width="10.7109375" style="0" customWidth="1"/>
    <col min="5" max="5" width="5.7109375" style="0" customWidth="1"/>
    <col min="6" max="6" width="12.421875" style="0" customWidth="1"/>
    <col min="7" max="7" width="14.8515625" style="0" customWidth="1"/>
    <col min="8" max="8" width="8.28125" style="0" customWidth="1"/>
    <col min="9" max="9" width="11.421875" style="0" customWidth="1"/>
    <col min="10" max="10" width="13.57421875" style="0" customWidth="1"/>
  </cols>
  <sheetData>
    <row r="1" spans="1:10" ht="12.75">
      <c r="A1" s="159"/>
      <c r="B1" s="159"/>
      <c r="C1" s="159"/>
      <c r="D1" s="159"/>
      <c r="E1" s="159"/>
      <c r="F1" s="159"/>
      <c r="G1" s="159"/>
      <c r="H1" s="159"/>
      <c r="I1" s="159"/>
      <c r="J1" s="160" t="s">
        <v>190</v>
      </c>
    </row>
    <row r="2" spans="1:10" ht="12.75">
      <c r="A2" s="159"/>
      <c r="B2" s="159"/>
      <c r="C2" s="159"/>
      <c r="D2" s="159"/>
      <c r="E2" s="236" t="s">
        <v>1</v>
      </c>
      <c r="F2" s="236"/>
      <c r="G2" s="236"/>
      <c r="H2" s="236"/>
      <c r="I2" s="236"/>
      <c r="J2" s="236"/>
    </row>
    <row r="3" spans="1:10" ht="12.75">
      <c r="A3" s="159"/>
      <c r="B3" s="159"/>
      <c r="C3" s="159"/>
      <c r="D3" s="159"/>
      <c r="E3" s="236" t="s">
        <v>2</v>
      </c>
      <c r="F3" s="236"/>
      <c r="G3" s="236"/>
      <c r="H3" s="236"/>
      <c r="I3" s="236"/>
      <c r="J3" s="236"/>
    </row>
    <row r="4" spans="1:10" ht="12.75">
      <c r="A4" s="237" t="s">
        <v>3</v>
      </c>
      <c r="B4" s="237"/>
      <c r="C4" s="159"/>
      <c r="D4" s="159"/>
      <c r="E4" s="159"/>
      <c r="F4" s="159"/>
      <c r="G4" s="159"/>
      <c r="H4" s="159"/>
      <c r="I4" s="159"/>
      <c r="J4" s="161" t="s">
        <v>4</v>
      </c>
    </row>
    <row r="5" s="159" customFormat="1" ht="12.75">
      <c r="J5" s="160" t="s">
        <v>191</v>
      </c>
    </row>
    <row r="6" spans="1:10" ht="12.75">
      <c r="A6" s="159"/>
      <c r="B6" s="159"/>
      <c r="C6" s="159"/>
      <c r="D6" s="159"/>
      <c r="E6" s="159"/>
      <c r="F6" s="159"/>
      <c r="G6" s="159"/>
      <c r="H6" s="159"/>
      <c r="I6" s="159"/>
      <c r="J6" s="161"/>
    </row>
    <row r="7" spans="1:10" ht="15.75">
      <c r="A7" s="238" t="s">
        <v>5</v>
      </c>
      <c r="B7" s="238"/>
      <c r="C7" s="238"/>
      <c r="D7" s="238"/>
      <c r="E7" s="238"/>
      <c r="F7" s="238"/>
      <c r="G7" s="238"/>
      <c r="H7" s="238"/>
      <c r="I7" s="238"/>
      <c r="J7" s="238"/>
    </row>
    <row r="8" spans="1:10" ht="15.75">
      <c r="A8" s="238" t="s">
        <v>192</v>
      </c>
      <c r="B8" s="238"/>
      <c r="C8" s="238"/>
      <c r="D8" s="238"/>
      <c r="E8" s="238"/>
      <c r="F8" s="238"/>
      <c r="G8" s="238"/>
      <c r="H8" s="238"/>
      <c r="I8" s="238"/>
      <c r="J8" s="238"/>
    </row>
    <row r="9" spans="1:10" ht="15.75">
      <c r="A9" s="162"/>
      <c r="B9" s="162"/>
      <c r="C9" s="162"/>
      <c r="D9" s="162"/>
      <c r="E9" s="162"/>
      <c r="F9" s="162"/>
      <c r="G9" s="162"/>
      <c r="H9" s="162"/>
      <c r="I9" s="162"/>
      <c r="J9" s="162"/>
    </row>
    <row r="10" spans="1:10" ht="38.25">
      <c r="A10" s="163" t="s">
        <v>7</v>
      </c>
      <c r="B10" s="164" t="s">
        <v>8</v>
      </c>
      <c r="C10" s="164" t="s">
        <v>9</v>
      </c>
      <c r="D10" s="164" t="s">
        <v>10</v>
      </c>
      <c r="E10" s="164" t="s">
        <v>11</v>
      </c>
      <c r="F10" s="165" t="s">
        <v>12</v>
      </c>
      <c r="G10" s="164" t="s">
        <v>13</v>
      </c>
      <c r="H10" s="164" t="s">
        <v>15</v>
      </c>
      <c r="I10" s="164" t="s">
        <v>16</v>
      </c>
      <c r="J10" s="164" t="s">
        <v>17</v>
      </c>
    </row>
    <row r="11" spans="1:10" ht="12.75">
      <c r="A11" s="166">
        <v>1</v>
      </c>
      <c r="B11" s="167">
        <v>2</v>
      </c>
      <c r="C11" s="168">
        <v>3</v>
      </c>
      <c r="D11" s="166">
        <v>4</v>
      </c>
      <c r="E11" s="166">
        <v>5</v>
      </c>
      <c r="F11" s="166">
        <v>6</v>
      </c>
      <c r="G11" s="166">
        <v>7</v>
      </c>
      <c r="H11" s="166">
        <v>8</v>
      </c>
      <c r="I11" s="166">
        <v>9</v>
      </c>
      <c r="J11" s="166">
        <v>10</v>
      </c>
    </row>
    <row r="12" spans="1:10" ht="52.5" customHeight="1">
      <c r="A12" s="169">
        <v>1</v>
      </c>
      <c r="B12" s="170" t="s">
        <v>193</v>
      </c>
      <c r="C12" s="171"/>
      <c r="D12" s="172"/>
      <c r="E12" s="22" t="s">
        <v>19</v>
      </c>
      <c r="F12" s="22">
        <v>25</v>
      </c>
      <c r="G12" s="25"/>
      <c r="H12" s="24"/>
      <c r="I12" s="25"/>
      <c r="J12" s="25"/>
    </row>
    <row r="13" spans="1:10" ht="15.75">
      <c r="A13" s="173"/>
      <c r="B13" s="174" t="s">
        <v>25</v>
      </c>
      <c r="C13" s="174"/>
      <c r="D13" s="174"/>
      <c r="E13" s="174"/>
      <c r="F13" s="175"/>
      <c r="G13" s="175"/>
      <c r="H13" s="175"/>
      <c r="I13" s="176" t="s">
        <v>26</v>
      </c>
      <c r="J13" s="177"/>
    </row>
    <row r="14" spans="1:10" ht="15.75">
      <c r="A14" s="173"/>
      <c r="B14" s="174"/>
      <c r="C14" s="174"/>
      <c r="D14" s="174"/>
      <c r="E14" s="174"/>
      <c r="F14" s="175"/>
      <c r="G14" s="175"/>
      <c r="H14" s="175"/>
      <c r="I14" s="175"/>
      <c r="J14" s="178"/>
    </row>
    <row r="15" spans="1:10" ht="15.75">
      <c r="A15" s="173"/>
      <c r="B15" s="179"/>
      <c r="C15" s="174"/>
      <c r="D15" s="174"/>
      <c r="E15" s="174"/>
      <c r="F15" s="175"/>
      <c r="G15" s="175"/>
      <c r="H15" s="175"/>
      <c r="I15" s="175"/>
      <c r="J15" s="180"/>
    </row>
    <row r="16" spans="1:10" ht="15.75">
      <c r="A16" s="173"/>
      <c r="B16" s="181"/>
      <c r="C16" s="174"/>
      <c r="D16" s="174"/>
      <c r="E16" s="174"/>
      <c r="F16" s="175"/>
      <c r="G16" s="175"/>
      <c r="H16" s="175"/>
      <c r="I16" s="175"/>
      <c r="J16" s="180"/>
    </row>
    <row r="17" spans="1:10" ht="15.75">
      <c r="A17" s="173"/>
      <c r="B17" s="174"/>
      <c r="C17" s="174"/>
      <c r="D17" s="174"/>
      <c r="E17" s="174"/>
      <c r="F17" s="175"/>
      <c r="G17" s="175"/>
      <c r="H17" s="175"/>
      <c r="I17" s="175"/>
      <c r="J17" s="180"/>
    </row>
    <row r="18" spans="1:10" ht="15.75">
      <c r="A18" s="159"/>
      <c r="B18" s="162" t="s">
        <v>194</v>
      </c>
      <c r="C18" s="162"/>
      <c r="D18" s="162"/>
      <c r="E18" s="182"/>
      <c r="F18" s="182"/>
      <c r="G18" s="159"/>
      <c r="H18" s="183"/>
      <c r="I18" s="159"/>
      <c r="J18" s="159"/>
    </row>
    <row r="19" spans="1:10" ht="15.75">
      <c r="A19" s="159"/>
      <c r="B19" s="159"/>
      <c r="C19" s="159"/>
      <c r="D19" s="159"/>
      <c r="E19" s="159"/>
      <c r="F19" s="159"/>
      <c r="G19" s="182"/>
      <c r="H19" s="183"/>
      <c r="I19" s="183"/>
      <c r="J19" s="159"/>
    </row>
    <row r="20" spans="1:10" ht="12.75">
      <c r="A20" s="159"/>
      <c r="B20" s="159"/>
      <c r="C20" s="159"/>
      <c r="D20" s="159"/>
      <c r="E20" s="159"/>
      <c r="F20" s="159"/>
      <c r="G20" s="159"/>
      <c r="H20" s="237"/>
      <c r="I20" s="237"/>
      <c r="J20" s="159"/>
    </row>
    <row r="21" ht="15">
      <c r="I21" s="184" t="s">
        <v>195</v>
      </c>
    </row>
    <row r="22" ht="15">
      <c r="I22" s="184" t="s">
        <v>196</v>
      </c>
    </row>
    <row r="23" ht="14.25">
      <c r="I23" s="185" t="s">
        <v>197</v>
      </c>
    </row>
    <row r="24" ht="15">
      <c r="I24" s="184" t="s">
        <v>198</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J13" sqref="J13"/>
    </sheetView>
  </sheetViews>
  <sheetFormatPr defaultColWidth="9.00390625" defaultRowHeight="12.75"/>
  <cols>
    <col min="1" max="1" width="4.140625" style="0" customWidth="1"/>
    <col min="2" max="2" width="41.00390625" style="0" customWidth="1"/>
    <col min="3" max="3" width="11.57421875" style="0" customWidth="1"/>
    <col min="4" max="4" width="12.421875" style="0" customWidth="1"/>
    <col min="5" max="6" width="9.00390625" style="0" customWidth="1"/>
    <col min="7" max="7" width="13.57421875" style="0" customWidth="1"/>
    <col min="8" max="8" width="11.7109375" style="0" customWidth="1"/>
    <col min="9" max="9" width="15.28125" style="0" customWidth="1"/>
    <col min="10" max="10" width="16.57421875" style="0" customWidth="1"/>
  </cols>
  <sheetData>
    <row r="1" spans="1:10" ht="12.75">
      <c r="A1" s="159"/>
      <c r="B1" s="159"/>
      <c r="C1" s="159"/>
      <c r="D1" s="159"/>
      <c r="E1" s="159"/>
      <c r="F1" s="159"/>
      <c r="G1" s="159"/>
      <c r="H1" s="159"/>
      <c r="I1" s="159"/>
      <c r="J1" s="160" t="s">
        <v>199</v>
      </c>
    </row>
    <row r="2" spans="1:10" ht="12.75">
      <c r="A2" s="159"/>
      <c r="B2" s="159"/>
      <c r="C2" s="159"/>
      <c r="D2" s="159"/>
      <c r="E2" s="236" t="s">
        <v>1</v>
      </c>
      <c r="F2" s="236"/>
      <c r="G2" s="236"/>
      <c r="H2" s="236"/>
      <c r="I2" s="236"/>
      <c r="J2" s="236"/>
    </row>
    <row r="3" spans="1:10" ht="12.75">
      <c r="A3" s="159"/>
      <c r="B3" s="159"/>
      <c r="C3" s="159"/>
      <c r="D3" s="159"/>
      <c r="E3" s="236" t="s">
        <v>2</v>
      </c>
      <c r="F3" s="236"/>
      <c r="G3" s="236"/>
      <c r="H3" s="236"/>
      <c r="I3" s="236"/>
      <c r="J3" s="236"/>
    </row>
    <row r="4" spans="1:10" ht="12.75">
      <c r="A4" s="237" t="s">
        <v>3</v>
      </c>
      <c r="B4" s="237"/>
      <c r="C4" s="159"/>
      <c r="D4" s="159"/>
      <c r="E4" s="159"/>
      <c r="F4" s="159"/>
      <c r="G4" s="159"/>
      <c r="H4" s="159"/>
      <c r="I4" s="159"/>
      <c r="J4" s="161" t="s">
        <v>4</v>
      </c>
    </row>
    <row r="5" s="159" customFormat="1" ht="12.75">
      <c r="J5" s="160" t="s">
        <v>191</v>
      </c>
    </row>
    <row r="6" spans="1:10" ht="12.75">
      <c r="A6" s="159"/>
      <c r="B6" s="159"/>
      <c r="C6" s="159"/>
      <c r="D6" s="159"/>
      <c r="E6" s="159"/>
      <c r="F6" s="159"/>
      <c r="G6" s="159"/>
      <c r="H6" s="159"/>
      <c r="I6" s="159"/>
      <c r="J6" s="161"/>
    </row>
    <row r="7" spans="1:10" ht="15.75">
      <c r="A7" s="238" t="s">
        <v>5</v>
      </c>
      <c r="B7" s="238"/>
      <c r="C7" s="238"/>
      <c r="D7" s="238"/>
      <c r="E7" s="238"/>
      <c r="F7" s="238"/>
      <c r="G7" s="238"/>
      <c r="H7" s="238"/>
      <c r="I7" s="238"/>
      <c r="J7" s="238"/>
    </row>
    <row r="8" spans="1:10" ht="15.75">
      <c r="A8" s="238" t="s">
        <v>200</v>
      </c>
      <c r="B8" s="238"/>
      <c r="C8" s="238"/>
      <c r="D8" s="238"/>
      <c r="E8" s="238"/>
      <c r="F8" s="238"/>
      <c r="G8" s="238"/>
      <c r="H8" s="238"/>
      <c r="I8" s="238"/>
      <c r="J8" s="238"/>
    </row>
    <row r="9" spans="1:10" ht="15.75">
      <c r="A9" s="162"/>
      <c r="B9" s="162"/>
      <c r="C9" s="162"/>
      <c r="D9" s="162"/>
      <c r="E9" s="162"/>
      <c r="F9" s="162"/>
      <c r="G9" s="162"/>
      <c r="H9" s="162"/>
      <c r="I9" s="162"/>
      <c r="J9" s="162"/>
    </row>
    <row r="10" spans="1:10" ht="38.25">
      <c r="A10" s="163" t="s">
        <v>7</v>
      </c>
      <c r="B10" s="164" t="s">
        <v>8</v>
      </c>
      <c r="C10" s="164" t="s">
        <v>9</v>
      </c>
      <c r="D10" s="164" t="s">
        <v>10</v>
      </c>
      <c r="E10" s="164" t="s">
        <v>11</v>
      </c>
      <c r="F10" s="165" t="s">
        <v>12</v>
      </c>
      <c r="G10" s="164" t="s">
        <v>13</v>
      </c>
      <c r="H10" s="164" t="s">
        <v>15</v>
      </c>
      <c r="I10" s="164" t="s">
        <v>16</v>
      </c>
      <c r="J10" s="164" t="s">
        <v>17</v>
      </c>
    </row>
    <row r="11" spans="1:10" ht="12.75">
      <c r="A11" s="166">
        <v>1</v>
      </c>
      <c r="B11" s="167">
        <v>2</v>
      </c>
      <c r="C11" s="168">
        <v>3</v>
      </c>
      <c r="D11" s="166">
        <v>4</v>
      </c>
      <c r="E11" s="166">
        <v>5</v>
      </c>
      <c r="F11" s="166">
        <v>6</v>
      </c>
      <c r="G11" s="166">
        <v>7</v>
      </c>
      <c r="H11" s="166">
        <v>8</v>
      </c>
      <c r="I11" s="166">
        <v>9</v>
      </c>
      <c r="J11" s="166">
        <v>10</v>
      </c>
    </row>
    <row r="12" spans="1:10" ht="49.5" customHeight="1">
      <c r="A12" s="169">
        <v>1</v>
      </c>
      <c r="B12" s="170" t="s">
        <v>201</v>
      </c>
      <c r="C12" s="171"/>
      <c r="D12" s="172"/>
      <c r="E12" s="22" t="s">
        <v>19</v>
      </c>
      <c r="F12" s="22">
        <v>3</v>
      </c>
      <c r="G12" s="25"/>
      <c r="H12" s="24"/>
      <c r="I12" s="25"/>
      <c r="J12" s="25"/>
    </row>
    <row r="13" spans="1:10" ht="15.75">
      <c r="A13" s="173"/>
      <c r="B13" s="174" t="s">
        <v>25</v>
      </c>
      <c r="C13" s="174"/>
      <c r="D13" s="174"/>
      <c r="E13" s="174"/>
      <c r="F13" s="175"/>
      <c r="G13" s="175"/>
      <c r="H13" s="175"/>
      <c r="I13" s="176" t="s">
        <v>26</v>
      </c>
      <c r="J13" s="177"/>
    </row>
    <row r="14" spans="1:10" ht="15.75">
      <c r="A14" s="173"/>
      <c r="B14" s="174"/>
      <c r="C14" s="174"/>
      <c r="D14" s="174"/>
      <c r="E14" s="174"/>
      <c r="F14" s="175"/>
      <c r="G14" s="175"/>
      <c r="H14" s="175"/>
      <c r="I14" s="175"/>
      <c r="J14" s="178"/>
    </row>
    <row r="15" spans="1:10" ht="15.75">
      <c r="A15" s="173"/>
      <c r="B15" s="179"/>
      <c r="C15" s="174"/>
      <c r="D15" s="174"/>
      <c r="E15" s="174"/>
      <c r="F15" s="175"/>
      <c r="G15" s="175"/>
      <c r="H15" s="175"/>
      <c r="I15" s="175"/>
      <c r="J15" s="180"/>
    </row>
    <row r="16" spans="1:10" ht="15.75">
      <c r="A16" s="173"/>
      <c r="B16" s="181"/>
      <c r="C16" s="174"/>
      <c r="D16" s="174"/>
      <c r="E16" s="174"/>
      <c r="F16" s="175"/>
      <c r="G16" s="175"/>
      <c r="H16" s="175"/>
      <c r="I16" s="175"/>
      <c r="J16" s="180"/>
    </row>
    <row r="17" spans="1:10" ht="15.75">
      <c r="A17" s="173"/>
      <c r="B17" s="174"/>
      <c r="C17" s="174"/>
      <c r="D17" s="174"/>
      <c r="E17" s="174"/>
      <c r="F17" s="175"/>
      <c r="G17" s="175"/>
      <c r="H17" s="175"/>
      <c r="I17" s="175"/>
      <c r="J17" s="180"/>
    </row>
    <row r="18" spans="1:10" ht="15.75">
      <c r="A18" s="159"/>
      <c r="B18" s="162" t="s">
        <v>194</v>
      </c>
      <c r="C18" s="162"/>
      <c r="D18" s="162"/>
      <c r="E18" s="182"/>
      <c r="F18" s="182"/>
      <c r="G18" s="159"/>
      <c r="H18" s="183"/>
      <c r="I18" s="159"/>
      <c r="J18" s="159"/>
    </row>
    <row r="19" spans="1:10" ht="15.75">
      <c r="A19" s="159"/>
      <c r="B19" s="159"/>
      <c r="C19" s="159"/>
      <c r="D19" s="159"/>
      <c r="E19" s="159"/>
      <c r="F19" s="159"/>
      <c r="G19" s="182"/>
      <c r="H19" s="183"/>
      <c r="I19" s="183"/>
      <c r="J19" s="159"/>
    </row>
    <row r="20" spans="1:10" ht="12.75">
      <c r="A20" s="159"/>
      <c r="B20" s="159"/>
      <c r="C20" s="159"/>
      <c r="D20" s="159"/>
      <c r="E20" s="159"/>
      <c r="F20" s="159"/>
      <c r="G20" s="159"/>
      <c r="H20" s="237"/>
      <c r="I20" s="237"/>
      <c r="J20" s="159"/>
    </row>
    <row r="21" ht="15">
      <c r="I21" s="184" t="s">
        <v>195</v>
      </c>
    </row>
    <row r="22" ht="15">
      <c r="I22" s="184" t="s">
        <v>196</v>
      </c>
    </row>
    <row r="23" ht="14.25">
      <c r="I23" s="185" t="s">
        <v>197</v>
      </c>
    </row>
    <row r="24" ht="15">
      <c r="I24" s="184" t="s">
        <v>198</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3">
      <selection activeCell="K5" sqref="K5"/>
    </sheetView>
  </sheetViews>
  <sheetFormatPr defaultColWidth="9.140625" defaultRowHeight="12.75"/>
  <cols>
    <col min="1" max="1" width="3.421875" style="1" customWidth="1"/>
    <col min="2" max="2" width="48.00390625" style="1" customWidth="1"/>
    <col min="3" max="3" width="13.421875" style="1" customWidth="1"/>
    <col min="4" max="4" width="14.57421875" style="1" customWidth="1"/>
    <col min="5" max="5" width="7.421875" style="1" customWidth="1"/>
    <col min="6" max="6" width="6.28125" style="1" customWidth="1"/>
    <col min="7" max="8" width="13.57421875" style="1" customWidth="1"/>
    <col min="9" max="9" width="6.140625" style="1" customWidth="1"/>
    <col min="10" max="10" width="12.57421875" style="1" customWidth="1"/>
    <col min="11" max="11" width="15.7109375" style="1" customWidth="1"/>
    <col min="12" max="16384" width="9.140625" style="1" customWidth="1"/>
  </cols>
  <sheetData>
    <row r="1" ht="12.75">
      <c r="K1" s="2" t="s">
        <v>27</v>
      </c>
    </row>
    <row r="2" spans="5:11" ht="12.75" customHeight="1">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28</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30">
        <v>1</v>
      </c>
      <c r="B11" s="30">
        <v>2</v>
      </c>
      <c r="C11" s="31">
        <v>3</v>
      </c>
      <c r="D11" s="30">
        <v>4</v>
      </c>
      <c r="E11" s="30">
        <v>5</v>
      </c>
      <c r="F11" s="30">
        <v>6</v>
      </c>
      <c r="G11" s="30">
        <v>7</v>
      </c>
      <c r="H11" s="30">
        <v>8</v>
      </c>
      <c r="I11" s="30">
        <v>9</v>
      </c>
      <c r="J11" s="30">
        <v>10</v>
      </c>
      <c r="K11" s="30">
        <v>11</v>
      </c>
    </row>
    <row r="12" spans="1:11" s="11" customFormat="1" ht="114.75">
      <c r="A12" s="14">
        <v>1</v>
      </c>
      <c r="B12" s="32" t="s">
        <v>29</v>
      </c>
      <c r="C12" s="12"/>
      <c r="D12" s="12"/>
      <c r="E12" s="33" t="s">
        <v>19</v>
      </c>
      <c r="F12" s="33">
        <v>400</v>
      </c>
      <c r="G12" s="34"/>
      <c r="H12" s="34"/>
      <c r="I12" s="14"/>
      <c r="J12" s="14"/>
      <c r="K12" s="14"/>
    </row>
    <row r="13" spans="1:11" s="11" customFormat="1" ht="63.75">
      <c r="A13" s="14">
        <v>2</v>
      </c>
      <c r="B13" s="32" t="s">
        <v>30</v>
      </c>
      <c r="C13" s="20"/>
      <c r="D13" s="21"/>
      <c r="E13" s="33" t="s">
        <v>19</v>
      </c>
      <c r="F13" s="33">
        <v>10</v>
      </c>
      <c r="G13" s="34"/>
      <c r="H13" s="34"/>
      <c r="I13" s="24"/>
      <c r="J13" s="25"/>
      <c r="K13" s="25"/>
    </row>
    <row r="14" spans="1:13" ht="242.25">
      <c r="A14" s="35">
        <v>3</v>
      </c>
      <c r="B14" s="32" t="s">
        <v>31</v>
      </c>
      <c r="C14" s="36"/>
      <c r="D14" s="36"/>
      <c r="E14" s="33" t="s">
        <v>19</v>
      </c>
      <c r="F14" s="33">
        <v>50</v>
      </c>
      <c r="G14" s="34"/>
      <c r="H14" s="34"/>
      <c r="I14" s="37"/>
      <c r="J14" s="37"/>
      <c r="K14" s="38"/>
      <c r="L14" s="29"/>
      <c r="M14" s="26"/>
    </row>
    <row r="15" spans="1:13" ht="114.75">
      <c r="A15" s="35">
        <v>4</v>
      </c>
      <c r="B15" s="32" t="s">
        <v>32</v>
      </c>
      <c r="C15" s="36"/>
      <c r="D15" s="36"/>
      <c r="E15" s="33" t="s">
        <v>19</v>
      </c>
      <c r="F15" s="33">
        <v>50</v>
      </c>
      <c r="G15" s="34"/>
      <c r="H15" s="34"/>
      <c r="I15" s="37"/>
      <c r="J15" s="37"/>
      <c r="K15" s="39"/>
      <c r="L15" s="29"/>
      <c r="M15" s="26"/>
    </row>
    <row r="16" spans="1:13" ht="216.75">
      <c r="A16" s="35">
        <v>5</v>
      </c>
      <c r="B16" s="32" t="s">
        <v>33</v>
      </c>
      <c r="C16" s="36"/>
      <c r="D16" s="36"/>
      <c r="E16" s="33" t="s">
        <v>19</v>
      </c>
      <c r="F16" s="33">
        <v>20</v>
      </c>
      <c r="G16" s="34"/>
      <c r="H16" s="34"/>
      <c r="I16" s="37"/>
      <c r="J16" s="37"/>
      <c r="K16" s="40"/>
      <c r="L16" s="29"/>
      <c r="M16" s="26"/>
    </row>
    <row r="17" spans="1:13" ht="25.5">
      <c r="A17" s="35">
        <v>6</v>
      </c>
      <c r="B17" s="32" t="s">
        <v>34</v>
      </c>
      <c r="C17" s="36"/>
      <c r="D17" s="36"/>
      <c r="E17" s="33" t="s">
        <v>19</v>
      </c>
      <c r="F17" s="33">
        <v>1</v>
      </c>
      <c r="G17" s="34"/>
      <c r="H17" s="34"/>
      <c r="I17" s="37"/>
      <c r="J17" s="37"/>
      <c r="K17" s="40"/>
      <c r="L17" s="29"/>
      <c r="M17" s="26"/>
    </row>
    <row r="18" spans="1:13" ht="25.5">
      <c r="A18" s="35">
        <v>7</v>
      </c>
      <c r="B18" s="32" t="s">
        <v>35</v>
      </c>
      <c r="C18" s="36"/>
      <c r="D18" s="36"/>
      <c r="E18" s="33" t="s">
        <v>19</v>
      </c>
      <c r="F18" s="33">
        <v>30</v>
      </c>
      <c r="G18" s="34"/>
      <c r="H18" s="34"/>
      <c r="I18" s="41"/>
      <c r="J18" s="41"/>
      <c r="K18" s="42"/>
      <c r="L18" s="29"/>
      <c r="M18" s="26"/>
    </row>
    <row r="19" spans="1:11" ht="63.75">
      <c r="A19" s="35">
        <v>8</v>
      </c>
      <c r="B19" s="32" t="s">
        <v>36</v>
      </c>
      <c r="C19" s="43"/>
      <c r="D19" s="43"/>
      <c r="E19" s="33" t="s">
        <v>19</v>
      </c>
      <c r="F19" s="33">
        <v>50</v>
      </c>
      <c r="G19" s="34"/>
      <c r="H19" s="34"/>
      <c r="I19" s="35"/>
      <c r="J19" s="14"/>
      <c r="K19" s="42"/>
    </row>
    <row r="20" spans="1:11" ht="63.75">
      <c r="A20" s="35">
        <v>9</v>
      </c>
      <c r="B20" s="32" t="s">
        <v>37</v>
      </c>
      <c r="C20" s="43"/>
      <c r="D20" s="43"/>
      <c r="E20" s="33" t="s">
        <v>19</v>
      </c>
      <c r="F20" s="33">
        <v>30</v>
      </c>
      <c r="G20" s="34"/>
      <c r="H20" s="34"/>
      <c r="I20" s="44"/>
      <c r="J20" s="44"/>
      <c r="K20" s="45"/>
    </row>
    <row r="21" spans="1:11" ht="63.75">
      <c r="A21" s="35">
        <v>10</v>
      </c>
      <c r="B21" s="32" t="s">
        <v>38</v>
      </c>
      <c r="C21" s="43"/>
      <c r="D21" s="43"/>
      <c r="E21" s="33" t="s">
        <v>19</v>
      </c>
      <c r="F21" s="33">
        <v>10</v>
      </c>
      <c r="G21" s="34"/>
      <c r="H21" s="34"/>
      <c r="I21" s="35"/>
      <c r="J21" s="35"/>
      <c r="K21" s="35"/>
    </row>
    <row r="22" spans="1:11" ht="165.75">
      <c r="A22" s="35">
        <v>11</v>
      </c>
      <c r="B22" s="32" t="s">
        <v>39</v>
      </c>
      <c r="C22" s="43"/>
      <c r="D22" s="43"/>
      <c r="E22" s="33" t="s">
        <v>19</v>
      </c>
      <c r="F22" s="33">
        <v>30</v>
      </c>
      <c r="G22" s="34"/>
      <c r="H22" s="34"/>
      <c r="I22" s="35"/>
      <c r="J22" s="35"/>
      <c r="K22" s="35"/>
    </row>
    <row r="23" spans="1:11" ht="100.5" customHeight="1">
      <c r="A23" s="35">
        <v>12</v>
      </c>
      <c r="B23" s="32" t="s">
        <v>40</v>
      </c>
      <c r="C23" s="43"/>
      <c r="D23" s="43"/>
      <c r="E23" s="33" t="s">
        <v>19</v>
      </c>
      <c r="F23" s="33">
        <v>50</v>
      </c>
      <c r="G23" s="34"/>
      <c r="H23" s="34"/>
      <c r="I23" s="35"/>
      <c r="J23" s="35"/>
      <c r="K23" s="35"/>
    </row>
    <row r="24" spans="1:11" ht="89.25">
      <c r="A24" s="35">
        <v>13</v>
      </c>
      <c r="B24" s="32" t="s">
        <v>41</v>
      </c>
      <c r="C24" s="43"/>
      <c r="D24" s="43"/>
      <c r="E24" s="33" t="s">
        <v>19</v>
      </c>
      <c r="F24" s="33">
        <v>20</v>
      </c>
      <c r="G24" s="34"/>
      <c r="H24" s="34"/>
      <c r="I24" s="35"/>
      <c r="J24" s="35"/>
      <c r="K24" s="35"/>
    </row>
    <row r="25" spans="1:11" ht="25.5">
      <c r="A25" s="35">
        <v>14</v>
      </c>
      <c r="B25" s="32" t="s">
        <v>42</v>
      </c>
      <c r="C25" s="43"/>
      <c r="D25" s="43"/>
      <c r="E25" s="33" t="s">
        <v>19</v>
      </c>
      <c r="F25" s="33">
        <v>20</v>
      </c>
      <c r="G25" s="34"/>
      <c r="H25" s="34"/>
      <c r="I25" s="35"/>
      <c r="J25" s="35"/>
      <c r="K25" s="35"/>
    </row>
    <row r="26" spans="1:11" ht="165.75">
      <c r="A26" s="35">
        <v>15</v>
      </c>
      <c r="B26" s="32" t="s">
        <v>43</v>
      </c>
      <c r="C26" s="43"/>
      <c r="D26" s="43"/>
      <c r="E26" s="33" t="s">
        <v>19</v>
      </c>
      <c r="F26" s="33">
        <v>10</v>
      </c>
      <c r="G26" s="34"/>
      <c r="H26" s="34"/>
      <c r="I26" s="35"/>
      <c r="J26" s="35"/>
      <c r="K26" s="35"/>
    </row>
    <row r="27" spans="1:11" ht="102">
      <c r="A27" s="35">
        <v>16</v>
      </c>
      <c r="B27" s="32" t="s">
        <v>44</v>
      </c>
      <c r="C27" s="43"/>
      <c r="D27" s="43"/>
      <c r="E27" s="33" t="s">
        <v>19</v>
      </c>
      <c r="F27" s="33">
        <v>100</v>
      </c>
      <c r="G27" s="34"/>
      <c r="H27" s="34"/>
      <c r="I27" s="35"/>
      <c r="J27" s="35"/>
      <c r="K27" s="35"/>
    </row>
    <row r="28" spans="1:11" ht="102">
      <c r="A28" s="35">
        <v>17</v>
      </c>
      <c r="B28" s="32" t="s">
        <v>45</v>
      </c>
      <c r="C28" s="43"/>
      <c r="D28" s="43"/>
      <c r="E28" s="33" t="s">
        <v>19</v>
      </c>
      <c r="F28" s="33">
        <v>200</v>
      </c>
      <c r="G28" s="34"/>
      <c r="H28" s="34"/>
      <c r="I28" s="35"/>
      <c r="J28" s="35"/>
      <c r="K28" s="35"/>
    </row>
    <row r="29" spans="1:11" ht="89.25">
      <c r="A29" s="35">
        <v>18</v>
      </c>
      <c r="B29" s="32" t="s">
        <v>46</v>
      </c>
      <c r="C29" s="43"/>
      <c r="D29" s="43"/>
      <c r="E29" s="33" t="s">
        <v>19</v>
      </c>
      <c r="F29" s="33">
        <v>100</v>
      </c>
      <c r="G29" s="34"/>
      <c r="H29" s="34"/>
      <c r="I29" s="35"/>
      <c r="J29" s="35"/>
      <c r="K29" s="35"/>
    </row>
    <row r="30" spans="1:11" ht="89.25">
      <c r="A30" s="35">
        <v>19</v>
      </c>
      <c r="B30" s="32" t="s">
        <v>47</v>
      </c>
      <c r="C30" s="43"/>
      <c r="D30" s="43"/>
      <c r="E30" s="33" t="s">
        <v>19</v>
      </c>
      <c r="F30" s="33">
        <v>24</v>
      </c>
      <c r="G30" s="34"/>
      <c r="H30" s="34"/>
      <c r="I30" s="35"/>
      <c r="J30" s="35"/>
      <c r="K30" s="35"/>
    </row>
    <row r="31" spans="1:11" ht="76.5">
      <c r="A31" s="35">
        <v>20</v>
      </c>
      <c r="B31" s="32" t="s">
        <v>48</v>
      </c>
      <c r="C31" s="43"/>
      <c r="D31" s="43"/>
      <c r="E31" s="33" t="s">
        <v>19</v>
      </c>
      <c r="F31" s="33">
        <v>24</v>
      </c>
      <c r="G31" s="34"/>
      <c r="H31" s="34"/>
      <c r="I31" s="35"/>
      <c r="J31" s="35"/>
      <c r="K31" s="35"/>
    </row>
    <row r="32" spans="1:11" ht="89.25">
      <c r="A32" s="35">
        <v>21</v>
      </c>
      <c r="B32" s="32" t="s">
        <v>49</v>
      </c>
      <c r="C32" s="43"/>
      <c r="D32" s="43"/>
      <c r="E32" s="33" t="s">
        <v>19</v>
      </c>
      <c r="F32" s="33">
        <v>20</v>
      </c>
      <c r="G32" s="34"/>
      <c r="H32" s="34"/>
      <c r="I32" s="35"/>
      <c r="J32" s="35"/>
      <c r="K32" s="35"/>
    </row>
    <row r="33" spans="1:11" ht="140.25">
      <c r="A33" s="35">
        <v>22</v>
      </c>
      <c r="B33" s="32" t="s">
        <v>50</v>
      </c>
      <c r="C33" s="43"/>
      <c r="D33" s="43"/>
      <c r="E33" s="33" t="s">
        <v>19</v>
      </c>
      <c r="F33" s="33">
        <v>1000</v>
      </c>
      <c r="G33" s="34"/>
      <c r="H33" s="34"/>
      <c r="I33" s="35"/>
      <c r="J33" s="35"/>
      <c r="K33" s="35"/>
    </row>
    <row r="34" spans="1:11" ht="102">
      <c r="A34" s="35">
        <v>23</v>
      </c>
      <c r="B34" s="32" t="s">
        <v>51</v>
      </c>
      <c r="C34" s="43"/>
      <c r="D34" s="43"/>
      <c r="E34" s="33" t="s">
        <v>19</v>
      </c>
      <c r="F34" s="33">
        <v>10</v>
      </c>
      <c r="G34" s="34"/>
      <c r="H34" s="34"/>
      <c r="I34" s="35"/>
      <c r="J34" s="35"/>
      <c r="K34" s="35"/>
    </row>
    <row r="35" spans="1:11" ht="165.75">
      <c r="A35" s="35">
        <v>24</v>
      </c>
      <c r="B35" s="32" t="s">
        <v>52</v>
      </c>
      <c r="C35" s="43"/>
      <c r="D35" s="43"/>
      <c r="E35" s="33" t="s">
        <v>19</v>
      </c>
      <c r="F35" s="33">
        <v>5</v>
      </c>
      <c r="G35" s="34"/>
      <c r="H35" s="34"/>
      <c r="I35" s="35"/>
      <c r="J35" s="35"/>
      <c r="K35" s="35"/>
    </row>
    <row r="36" spans="1:11" ht="63.75">
      <c r="A36" s="35">
        <v>25</v>
      </c>
      <c r="B36" s="32" t="s">
        <v>53</v>
      </c>
      <c r="C36" s="43"/>
      <c r="D36" s="43"/>
      <c r="E36" s="33" t="s">
        <v>19</v>
      </c>
      <c r="F36" s="33">
        <v>10</v>
      </c>
      <c r="G36" s="34"/>
      <c r="H36" s="34"/>
      <c r="I36" s="35"/>
      <c r="J36" s="35"/>
      <c r="K36" s="35"/>
    </row>
    <row r="37" spans="1:11" ht="63.75">
      <c r="A37" s="35">
        <v>26</v>
      </c>
      <c r="B37" s="32" t="s">
        <v>54</v>
      </c>
      <c r="C37" s="43"/>
      <c r="D37" s="43"/>
      <c r="E37" s="33" t="s">
        <v>19</v>
      </c>
      <c r="F37" s="33">
        <v>14</v>
      </c>
      <c r="G37" s="33"/>
      <c r="H37" s="34"/>
      <c r="I37" s="35"/>
      <c r="J37" s="35"/>
      <c r="K37" s="35"/>
    </row>
    <row r="38" spans="1:11" ht="51">
      <c r="A38" s="35">
        <v>27</v>
      </c>
      <c r="B38" s="46" t="s">
        <v>55</v>
      </c>
      <c r="C38" s="43"/>
      <c r="D38" s="43"/>
      <c r="E38" s="33" t="s">
        <v>19</v>
      </c>
      <c r="F38" s="33">
        <v>14</v>
      </c>
      <c r="G38" s="33"/>
      <c r="H38" s="34"/>
      <c r="I38" s="35"/>
      <c r="J38" s="35"/>
      <c r="K38" s="35"/>
    </row>
    <row r="39" spans="1:11" ht="51">
      <c r="A39" s="35">
        <v>28</v>
      </c>
      <c r="B39" s="46" t="s">
        <v>56</v>
      </c>
      <c r="C39" s="43"/>
      <c r="D39" s="43"/>
      <c r="E39" s="33" t="s">
        <v>19</v>
      </c>
      <c r="F39" s="33">
        <v>6</v>
      </c>
      <c r="G39" s="33"/>
      <c r="H39" s="34"/>
      <c r="I39" s="35"/>
      <c r="J39" s="35"/>
      <c r="K39" s="35"/>
    </row>
    <row r="40" spans="1:11" ht="51">
      <c r="A40" s="35">
        <v>29</v>
      </c>
      <c r="B40" s="46" t="s">
        <v>57</v>
      </c>
      <c r="C40" s="43"/>
      <c r="D40" s="43"/>
      <c r="E40" s="33" t="s">
        <v>19</v>
      </c>
      <c r="F40" s="33">
        <v>5</v>
      </c>
      <c r="G40" s="33"/>
      <c r="H40" s="34"/>
      <c r="I40" s="35"/>
      <c r="J40" s="47"/>
      <c r="K40" s="47"/>
    </row>
    <row r="41" spans="1:11" ht="13.5" thickBot="1">
      <c r="A41" s="35">
        <v>30</v>
      </c>
      <c r="B41" s="48" t="s">
        <v>58</v>
      </c>
      <c r="C41" s="43"/>
      <c r="D41" s="43"/>
      <c r="E41" s="49" t="s">
        <v>59</v>
      </c>
      <c r="F41" s="33">
        <v>14</v>
      </c>
      <c r="G41" s="50"/>
      <c r="H41" s="51"/>
      <c r="I41" s="52"/>
      <c r="J41" s="35"/>
      <c r="K41" s="47"/>
    </row>
    <row r="42" spans="1:11" ht="13.5" thickBot="1">
      <c r="A42" s="26"/>
      <c r="B42" s="26"/>
      <c r="C42" s="26"/>
      <c r="D42" s="26"/>
      <c r="E42" s="26"/>
      <c r="F42" s="26"/>
      <c r="G42" s="53" t="s">
        <v>26</v>
      </c>
      <c r="H42" s="215"/>
      <c r="I42" s="26"/>
      <c r="J42" s="26"/>
      <c r="K42" s="214"/>
    </row>
    <row r="43" spans="1:11" ht="12.75">
      <c r="A43" s="26"/>
      <c r="B43" s="26"/>
      <c r="C43" s="26"/>
      <c r="D43" s="26"/>
      <c r="E43" s="26"/>
      <c r="F43" s="26"/>
      <c r="G43" s="26"/>
      <c r="H43" s="26"/>
      <c r="I43" s="26"/>
      <c r="J43" s="26"/>
      <c r="K43" s="26"/>
    </row>
    <row r="44" ht="12.75">
      <c r="B44" s="54"/>
    </row>
    <row r="45" spans="2:9" ht="115.5" customHeight="1">
      <c r="B45" s="235" t="s">
        <v>60</v>
      </c>
      <c r="C45" s="235"/>
      <c r="D45" s="235"/>
      <c r="E45" s="235"/>
      <c r="F45" s="235"/>
      <c r="G45" s="235"/>
      <c r="H45" s="235"/>
      <c r="I45" s="235"/>
    </row>
    <row r="49" spans="2:10" ht="12.75">
      <c r="B49" s="26"/>
      <c r="C49" s="1" t="s">
        <v>222</v>
      </c>
      <c r="D49" s="26"/>
      <c r="E49" s="26"/>
      <c r="F49" s="26"/>
      <c r="G49" s="26"/>
      <c r="H49" s="26"/>
      <c r="I49" s="26"/>
      <c r="J49" s="26"/>
    </row>
    <row r="50" spans="2:10" ht="12.75">
      <c r="B50" s="26"/>
      <c r="C50" s="26"/>
      <c r="D50" s="26"/>
      <c r="E50" s="26"/>
      <c r="F50" s="26"/>
      <c r="G50" s="26"/>
      <c r="H50" s="26"/>
      <c r="I50" s="26"/>
      <c r="J50" s="26"/>
    </row>
    <row r="51" spans="2:10" ht="12.75">
      <c r="B51" s="26"/>
      <c r="C51" s="26"/>
      <c r="D51" s="26"/>
      <c r="E51" s="26"/>
      <c r="F51" s="26"/>
      <c r="G51" s="26"/>
      <c r="H51" s="26"/>
      <c r="I51" s="26"/>
      <c r="J51" s="26"/>
    </row>
    <row r="52" spans="2:8" ht="12.75">
      <c r="B52" s="26"/>
      <c r="C52" s="26"/>
      <c r="D52" s="26"/>
      <c r="E52" s="26"/>
      <c r="F52" s="26"/>
      <c r="G52" s="26"/>
      <c r="H52" s="1" t="s">
        <v>223</v>
      </c>
    </row>
    <row r="53" spans="2:8" ht="12.75">
      <c r="B53" s="26"/>
      <c r="C53" s="26"/>
      <c r="D53" s="26"/>
      <c r="E53" s="26"/>
      <c r="F53" s="26"/>
      <c r="G53" s="26"/>
      <c r="H53" s="1" t="s">
        <v>224</v>
      </c>
    </row>
    <row r="54" spans="2:7" ht="12.75">
      <c r="B54" s="26"/>
      <c r="C54" s="26"/>
      <c r="D54" s="26"/>
      <c r="E54" s="26"/>
      <c r="F54" s="26"/>
      <c r="G54" s="26"/>
    </row>
  </sheetData>
  <sheetProtection selectLockedCells="1" selectUnlockedCells="1"/>
  <mergeCells count="6">
    <mergeCell ref="E2:K2"/>
    <mergeCell ref="E3:K3"/>
    <mergeCell ref="A4:B4"/>
    <mergeCell ref="A7:K7"/>
    <mergeCell ref="A8:K8"/>
    <mergeCell ref="B45:I45"/>
  </mergeCells>
  <printOptions/>
  <pageMargins left="0.7" right="0.7" top="0.75" bottom="0.75" header="0.5118055555555555" footer="0.5118055555555555"/>
  <pageSetup fitToHeight="0"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37">
      <selection activeCell="D73" sqref="D72:D73"/>
    </sheetView>
  </sheetViews>
  <sheetFormatPr defaultColWidth="9.140625" defaultRowHeight="12.75"/>
  <cols>
    <col min="1" max="1" width="3.421875" style="1" customWidth="1"/>
    <col min="2" max="2" width="53.57421875" style="1" customWidth="1"/>
    <col min="3" max="3" width="13.421875" style="1" customWidth="1"/>
    <col min="4" max="4" width="12.8515625" style="1" customWidth="1"/>
    <col min="5" max="5" width="5.8515625" style="1" customWidth="1"/>
    <col min="6" max="6" width="5.7109375" style="1" customWidth="1"/>
    <col min="7" max="8" width="14.8515625" style="1" customWidth="1"/>
    <col min="9" max="9" width="6.421875" style="1" customWidth="1"/>
    <col min="10" max="10" width="12.57421875" style="1" customWidth="1"/>
    <col min="11" max="11" width="15.7109375" style="1" customWidth="1"/>
    <col min="12" max="16384" width="9.140625" style="1" customWidth="1"/>
  </cols>
  <sheetData>
    <row r="1" ht="12.75">
      <c r="K1" s="2" t="s">
        <v>61</v>
      </c>
    </row>
    <row r="2" spans="5:11" ht="12.75" customHeight="1">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62</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30">
        <v>1</v>
      </c>
      <c r="B11" s="30">
        <v>2</v>
      </c>
      <c r="C11" s="31">
        <v>3</v>
      </c>
      <c r="D11" s="30">
        <v>4</v>
      </c>
      <c r="E11" s="30">
        <v>5</v>
      </c>
      <c r="F11" s="30">
        <v>6</v>
      </c>
      <c r="G11" s="30">
        <v>7</v>
      </c>
      <c r="H11" s="30">
        <v>8</v>
      </c>
      <c r="I11" s="30">
        <v>9</v>
      </c>
      <c r="J11" s="30">
        <v>10</v>
      </c>
      <c r="K11" s="30">
        <v>11</v>
      </c>
    </row>
    <row r="12" spans="1:11" s="11" customFormat="1" ht="63.75">
      <c r="A12" s="14">
        <v>1</v>
      </c>
      <c r="B12" s="55" t="s">
        <v>63</v>
      </c>
      <c r="C12" s="20"/>
      <c r="D12" s="21"/>
      <c r="E12" s="56" t="s">
        <v>64</v>
      </c>
      <c r="F12" s="56">
        <v>5</v>
      </c>
      <c r="G12" s="57"/>
      <c r="H12" s="57"/>
      <c r="I12" s="24"/>
      <c r="J12" s="25"/>
      <c r="K12" s="25"/>
    </row>
    <row r="13" spans="1:13" ht="76.5">
      <c r="A13" s="14">
        <v>2</v>
      </c>
      <c r="B13" s="55" t="s">
        <v>65</v>
      </c>
      <c r="C13" s="36"/>
      <c r="D13" s="36"/>
      <c r="E13" s="56" t="s">
        <v>64</v>
      </c>
      <c r="F13" s="56">
        <v>5</v>
      </c>
      <c r="G13" s="57"/>
      <c r="H13" s="57"/>
      <c r="I13" s="58"/>
      <c r="J13" s="58"/>
      <c r="K13" s="59"/>
      <c r="L13" s="29"/>
      <c r="M13" s="26"/>
    </row>
    <row r="14" spans="1:13" ht="153">
      <c r="A14" s="14">
        <v>3</v>
      </c>
      <c r="B14" s="55" t="s">
        <v>66</v>
      </c>
      <c r="C14" s="36"/>
      <c r="D14" s="36"/>
      <c r="E14" s="56" t="s">
        <v>64</v>
      </c>
      <c r="F14" s="56">
        <v>50</v>
      </c>
      <c r="G14" s="57"/>
      <c r="H14" s="57"/>
      <c r="I14" s="58"/>
      <c r="J14" s="58"/>
      <c r="K14" s="60"/>
      <c r="L14" s="29"/>
      <c r="M14" s="26"/>
    </row>
    <row r="15" spans="1:13" ht="51">
      <c r="A15" s="14">
        <v>4</v>
      </c>
      <c r="B15" s="55" t="s">
        <v>67</v>
      </c>
      <c r="C15" s="36"/>
      <c r="D15" s="36"/>
      <c r="E15" s="56" t="s">
        <v>64</v>
      </c>
      <c r="F15" s="56">
        <v>200</v>
      </c>
      <c r="G15" s="57"/>
      <c r="H15" s="57"/>
      <c r="I15" s="58"/>
      <c r="J15" s="58"/>
      <c r="K15" s="61"/>
      <c r="L15" s="29"/>
      <c r="M15" s="26"/>
    </row>
    <row r="16" spans="1:13" ht="76.5">
      <c r="A16" s="14">
        <v>5</v>
      </c>
      <c r="B16" s="55" t="s">
        <v>68</v>
      </c>
      <c r="C16" s="36"/>
      <c r="D16" s="36"/>
      <c r="E16" s="56" t="s">
        <v>64</v>
      </c>
      <c r="F16" s="56">
        <v>3</v>
      </c>
      <c r="G16" s="57"/>
      <c r="H16" s="57"/>
      <c r="I16" s="36"/>
      <c r="J16" s="42"/>
      <c r="K16" s="61"/>
      <c r="L16" s="29"/>
      <c r="M16" s="26"/>
    </row>
    <row r="17" spans="1:13" ht="63.75">
      <c r="A17" s="14">
        <v>6</v>
      </c>
      <c r="B17" s="55" t="s">
        <v>69</v>
      </c>
      <c r="C17" s="36"/>
      <c r="D17" s="36"/>
      <c r="E17" s="56" t="s">
        <v>64</v>
      </c>
      <c r="F17" s="56">
        <v>25</v>
      </c>
      <c r="G17" s="57"/>
      <c r="H17" s="57"/>
      <c r="I17" s="12"/>
      <c r="J17" s="42"/>
      <c r="K17" s="61"/>
      <c r="L17" s="29"/>
      <c r="M17" s="26"/>
    </row>
    <row r="18" spans="1:11" ht="127.5">
      <c r="A18" s="14">
        <v>7</v>
      </c>
      <c r="B18" s="55" t="s">
        <v>70</v>
      </c>
      <c r="C18" s="43"/>
      <c r="D18" s="43"/>
      <c r="E18" s="56" t="s">
        <v>64</v>
      </c>
      <c r="F18" s="56">
        <v>25</v>
      </c>
      <c r="G18" s="57"/>
      <c r="H18" s="57"/>
      <c r="I18" s="43"/>
      <c r="J18" s="42"/>
      <c r="K18" s="62"/>
    </row>
    <row r="19" spans="1:11" ht="38.25">
      <c r="A19" s="14">
        <v>8</v>
      </c>
      <c r="B19" s="55" t="s">
        <v>71</v>
      </c>
      <c r="C19" s="43"/>
      <c r="D19" s="43"/>
      <c r="E19" s="56" t="s">
        <v>64</v>
      </c>
      <c r="F19" s="56">
        <v>40</v>
      </c>
      <c r="G19" s="57"/>
      <c r="H19" s="57"/>
      <c r="I19" s="43"/>
      <c r="J19" s="43"/>
      <c r="K19" s="43"/>
    </row>
    <row r="20" spans="1:11" ht="25.5">
      <c r="A20" s="14">
        <v>9</v>
      </c>
      <c r="B20" s="55" t="s">
        <v>72</v>
      </c>
      <c r="C20" s="43"/>
      <c r="D20" s="43"/>
      <c r="E20" s="56" t="s">
        <v>73</v>
      </c>
      <c r="F20" s="56">
        <v>100</v>
      </c>
      <c r="G20" s="57"/>
      <c r="H20" s="57"/>
      <c r="I20" s="43"/>
      <c r="J20" s="43"/>
      <c r="K20" s="43"/>
    </row>
    <row r="21" spans="1:11" ht="51">
      <c r="A21" s="14">
        <v>10</v>
      </c>
      <c r="B21" s="55" t="s">
        <v>74</v>
      </c>
      <c r="C21" s="43"/>
      <c r="D21" s="43"/>
      <c r="E21" s="56" t="s">
        <v>64</v>
      </c>
      <c r="F21" s="56">
        <v>10</v>
      </c>
      <c r="G21" s="57"/>
      <c r="H21" s="57"/>
      <c r="I21" s="43"/>
      <c r="J21" s="43"/>
      <c r="K21" s="43"/>
    </row>
    <row r="22" spans="1:11" ht="51">
      <c r="A22" s="14">
        <v>11</v>
      </c>
      <c r="B22" s="55" t="s">
        <v>75</v>
      </c>
      <c r="C22" s="43"/>
      <c r="D22" s="43"/>
      <c r="E22" s="56" t="s">
        <v>64</v>
      </c>
      <c r="F22" s="56">
        <v>20</v>
      </c>
      <c r="G22" s="57"/>
      <c r="H22" s="57"/>
      <c r="I22" s="43"/>
      <c r="J22" s="43"/>
      <c r="K22" s="43"/>
    </row>
    <row r="23" spans="1:11" ht="38.25">
      <c r="A23" s="14">
        <v>12</v>
      </c>
      <c r="B23" s="55" t="s">
        <v>76</v>
      </c>
      <c r="C23" s="43"/>
      <c r="D23" s="43"/>
      <c r="E23" s="56" t="s">
        <v>64</v>
      </c>
      <c r="F23" s="56">
        <v>20</v>
      </c>
      <c r="G23" s="57"/>
      <c r="H23" s="57"/>
      <c r="I23" s="43"/>
      <c r="J23" s="43"/>
      <c r="K23" s="43"/>
    </row>
    <row r="24" spans="1:11" ht="51">
      <c r="A24" s="14">
        <v>13</v>
      </c>
      <c r="B24" s="55" t="s">
        <v>77</v>
      </c>
      <c r="C24" s="43"/>
      <c r="D24" s="43"/>
      <c r="E24" s="56" t="s">
        <v>64</v>
      </c>
      <c r="F24" s="56">
        <v>40</v>
      </c>
      <c r="G24" s="57"/>
      <c r="H24" s="57"/>
      <c r="I24" s="43"/>
      <c r="J24" s="43"/>
      <c r="K24" s="43"/>
    </row>
    <row r="25" spans="1:11" ht="38.25">
      <c r="A25" s="14">
        <v>14</v>
      </c>
      <c r="B25" s="55" t="s">
        <v>78</v>
      </c>
      <c r="C25" s="43"/>
      <c r="D25" s="43"/>
      <c r="E25" s="56" t="s">
        <v>64</v>
      </c>
      <c r="F25" s="56">
        <v>15</v>
      </c>
      <c r="G25" s="57"/>
      <c r="H25" s="57"/>
      <c r="I25" s="43"/>
      <c r="J25" s="43"/>
      <c r="K25" s="43"/>
    </row>
    <row r="26" spans="1:11" ht="76.5">
      <c r="A26" s="14">
        <v>15</v>
      </c>
      <c r="B26" s="55" t="s">
        <v>79</v>
      </c>
      <c r="C26" s="43"/>
      <c r="D26" s="43"/>
      <c r="E26" s="56" t="s">
        <v>64</v>
      </c>
      <c r="F26" s="56">
        <v>10</v>
      </c>
      <c r="G26" s="57"/>
      <c r="H26" s="57"/>
      <c r="I26" s="43"/>
      <c r="J26" s="43"/>
      <c r="K26" s="43"/>
    </row>
    <row r="27" spans="1:11" ht="267.75">
      <c r="A27" s="14">
        <v>16</v>
      </c>
      <c r="B27" s="55" t="s">
        <v>80</v>
      </c>
      <c r="C27" s="43"/>
      <c r="D27" s="43"/>
      <c r="E27" s="56" t="s">
        <v>64</v>
      </c>
      <c r="F27" s="56">
        <v>30</v>
      </c>
      <c r="G27" s="57"/>
      <c r="H27" s="57"/>
      <c r="I27" s="43"/>
      <c r="J27" s="43"/>
      <c r="K27" s="43"/>
    </row>
    <row r="28" spans="1:11" ht="63.75">
      <c r="A28" s="14">
        <v>17</v>
      </c>
      <c r="B28" s="55" t="s">
        <v>81</v>
      </c>
      <c r="C28" s="43"/>
      <c r="D28" s="43"/>
      <c r="E28" s="56" t="s">
        <v>64</v>
      </c>
      <c r="F28" s="56">
        <v>20</v>
      </c>
      <c r="G28" s="57"/>
      <c r="H28" s="57"/>
      <c r="I28" s="43"/>
      <c r="J28" s="43"/>
      <c r="K28" s="43"/>
    </row>
    <row r="29" spans="1:11" ht="89.25">
      <c r="A29" s="14">
        <v>18</v>
      </c>
      <c r="B29" s="55" t="s">
        <v>82</v>
      </c>
      <c r="C29" s="43"/>
      <c r="D29" s="43"/>
      <c r="E29" s="56" t="s">
        <v>64</v>
      </c>
      <c r="F29" s="56">
        <v>50</v>
      </c>
      <c r="G29" s="57"/>
      <c r="H29" s="57"/>
      <c r="I29" s="43"/>
      <c r="J29" s="43"/>
      <c r="K29" s="43"/>
    </row>
    <row r="30" spans="1:11" ht="114.75">
      <c r="A30" s="14">
        <v>19</v>
      </c>
      <c r="B30" s="55" t="s">
        <v>83</v>
      </c>
      <c r="C30" s="43"/>
      <c r="D30" s="43"/>
      <c r="E30" s="56" t="s">
        <v>64</v>
      </c>
      <c r="F30" s="56">
        <v>10</v>
      </c>
      <c r="G30" s="57"/>
      <c r="H30" s="57"/>
      <c r="I30" s="43"/>
      <c r="J30" s="43"/>
      <c r="K30" s="43"/>
    </row>
    <row r="31" spans="1:11" ht="127.5">
      <c r="A31" s="14">
        <v>20</v>
      </c>
      <c r="B31" s="63" t="s">
        <v>84</v>
      </c>
      <c r="C31" s="43"/>
      <c r="D31" s="43"/>
      <c r="E31" s="64" t="s">
        <v>64</v>
      </c>
      <c r="F31" s="64">
        <v>20</v>
      </c>
      <c r="G31" s="65"/>
      <c r="H31" s="57"/>
      <c r="I31" s="43"/>
      <c r="J31" s="43"/>
      <c r="K31" s="43"/>
    </row>
    <row r="32" spans="1:11" ht="127.5">
      <c r="A32" s="14">
        <v>21</v>
      </c>
      <c r="B32" s="63" t="s">
        <v>85</v>
      </c>
      <c r="C32" s="43"/>
      <c r="D32" s="43"/>
      <c r="E32" s="64" t="s">
        <v>64</v>
      </c>
      <c r="F32" s="64">
        <v>20</v>
      </c>
      <c r="G32" s="65"/>
      <c r="H32" s="57"/>
      <c r="I32" s="43"/>
      <c r="J32" s="43"/>
      <c r="K32" s="43"/>
    </row>
    <row r="33" spans="1:11" ht="25.5">
      <c r="A33" s="14">
        <v>22</v>
      </c>
      <c r="B33" s="63" t="str">
        <f>'[1]Arkusz1'!$B$7</f>
        <v>Endoskopowy węglowy marker do oznaczenia miejsc przed lub po wycięciu polipów, 5cm3.</v>
      </c>
      <c r="C33" s="43"/>
      <c r="D33" s="43"/>
      <c r="E33" s="64" t="s">
        <v>64</v>
      </c>
      <c r="F33" s="64">
        <v>10</v>
      </c>
      <c r="G33" s="65"/>
      <c r="H33" s="57"/>
      <c r="I33" s="43"/>
      <c r="J33" s="43"/>
      <c r="K33" s="43"/>
    </row>
    <row r="34" spans="1:11" ht="76.5">
      <c r="A34" s="14">
        <v>23</v>
      </c>
      <c r="B34" s="63" t="s">
        <v>86</v>
      </c>
      <c r="C34" s="43"/>
      <c r="D34" s="43"/>
      <c r="E34" s="64" t="s">
        <v>64</v>
      </c>
      <c r="F34" s="64">
        <v>20</v>
      </c>
      <c r="G34" s="66"/>
      <c r="H34" s="57"/>
      <c r="I34" s="43"/>
      <c r="J34" s="43"/>
      <c r="K34" s="43"/>
    </row>
    <row r="35" spans="1:11" ht="102">
      <c r="A35" s="14">
        <v>24</v>
      </c>
      <c r="B35" s="63" t="s">
        <v>87</v>
      </c>
      <c r="C35" s="43"/>
      <c r="D35" s="43"/>
      <c r="E35" s="64" t="s">
        <v>64</v>
      </c>
      <c r="F35" s="64">
        <v>1</v>
      </c>
      <c r="G35" s="65"/>
      <c r="H35" s="57"/>
      <c r="I35" s="43"/>
      <c r="J35" s="43"/>
      <c r="K35" s="43"/>
    </row>
    <row r="36" spans="1:11" ht="38.25">
      <c r="A36" s="87">
        <v>25</v>
      </c>
      <c r="B36" s="191" t="s">
        <v>88</v>
      </c>
      <c r="C36" s="82"/>
      <c r="D36" s="82"/>
      <c r="E36" s="192" t="s">
        <v>64</v>
      </c>
      <c r="F36" s="192">
        <v>50</v>
      </c>
      <c r="G36" s="67"/>
      <c r="H36" s="68"/>
      <c r="I36" s="82"/>
      <c r="J36" s="82"/>
      <c r="K36" s="82"/>
    </row>
    <row r="37" spans="1:11" ht="41.25" customHeight="1" thickBot="1">
      <c r="A37" s="195">
        <v>26</v>
      </c>
      <c r="B37" s="92" t="s">
        <v>183</v>
      </c>
      <c r="C37" s="187"/>
      <c r="D37" s="187"/>
      <c r="E37" s="196" t="s">
        <v>64</v>
      </c>
      <c r="F37" s="196">
        <v>20</v>
      </c>
      <c r="G37" s="197"/>
      <c r="H37" s="198"/>
      <c r="I37" s="187"/>
      <c r="J37" s="187"/>
      <c r="K37" s="213"/>
    </row>
    <row r="38" spans="7:11" ht="13.5" thickBot="1">
      <c r="G38" s="193" t="s">
        <v>26</v>
      </c>
      <c r="H38" s="194"/>
      <c r="K38" s="214"/>
    </row>
    <row r="39" ht="2.25" customHeight="1"/>
    <row r="41" spans="2:10" ht="12.75">
      <c r="B41" s="1" t="s">
        <v>222</v>
      </c>
      <c r="C41" s="26"/>
      <c r="D41" s="26"/>
      <c r="E41" s="26"/>
      <c r="F41" s="26"/>
      <c r="G41" s="26"/>
      <c r="H41" s="26"/>
      <c r="I41" s="26"/>
      <c r="J41" s="26"/>
    </row>
    <row r="42" spans="2:10" ht="1.5" customHeight="1">
      <c r="B42" s="26"/>
      <c r="C42" s="26"/>
      <c r="D42" s="26"/>
      <c r="E42" s="26"/>
      <c r="F42" s="26"/>
      <c r="G42" s="26"/>
      <c r="H42" s="26"/>
      <c r="I42" s="26"/>
      <c r="J42" s="26"/>
    </row>
    <row r="43" spans="2:10" ht="2.25" customHeight="1">
      <c r="B43" s="26"/>
      <c r="C43" s="26"/>
      <c r="D43" s="26"/>
      <c r="E43" s="26"/>
      <c r="F43" s="26"/>
      <c r="G43" s="26"/>
      <c r="H43" s="26"/>
      <c r="I43" s="26"/>
      <c r="J43" s="26"/>
    </row>
    <row r="44" spans="2:10" ht="12.75">
      <c r="B44" s="26"/>
      <c r="C44" s="26"/>
      <c r="D44" s="26"/>
      <c r="E44" s="26"/>
      <c r="F44" s="26"/>
      <c r="G44" s="1" t="s">
        <v>223</v>
      </c>
      <c r="J44" s="26"/>
    </row>
    <row r="45" spans="2:10" ht="12.75">
      <c r="B45" s="26"/>
      <c r="C45" s="26"/>
      <c r="D45" s="26"/>
      <c r="E45" s="26"/>
      <c r="F45" s="26"/>
      <c r="G45" s="1" t="s">
        <v>224</v>
      </c>
      <c r="J45" s="26"/>
    </row>
    <row r="46" spans="2:10" ht="12.75">
      <c r="B46" s="26"/>
      <c r="C46" s="26"/>
      <c r="D46" s="26"/>
      <c r="E46" s="26"/>
      <c r="F46" s="26"/>
      <c r="J46"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E51" sqref="E51"/>
    </sheetView>
  </sheetViews>
  <sheetFormatPr defaultColWidth="9.140625" defaultRowHeight="12.75"/>
  <cols>
    <col min="1" max="1" width="3.421875" style="1" customWidth="1"/>
    <col min="2" max="2" width="52.421875" style="1" customWidth="1"/>
    <col min="3" max="3" width="13.421875" style="1" customWidth="1"/>
    <col min="4" max="4" width="11.421875" style="1" customWidth="1"/>
    <col min="5" max="5" width="7.28125" style="1" customWidth="1"/>
    <col min="6" max="6" width="8.8515625" style="1" customWidth="1"/>
    <col min="7" max="8" width="13.28125" style="1" customWidth="1"/>
    <col min="9" max="9" width="5.8515625" style="1" customWidth="1"/>
    <col min="10" max="10" width="13.7109375" style="1" customWidth="1"/>
    <col min="11" max="11" width="15.7109375" style="1" customWidth="1"/>
    <col min="12" max="16384" width="9.140625" style="1" customWidth="1"/>
  </cols>
  <sheetData>
    <row r="1" ht="12.75">
      <c r="K1" s="2" t="s">
        <v>89</v>
      </c>
    </row>
    <row r="2" spans="5:11" ht="12.75">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90</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30">
        <v>1</v>
      </c>
      <c r="B11" s="30">
        <v>2</v>
      </c>
      <c r="C11" s="31">
        <v>3</v>
      </c>
      <c r="D11" s="30">
        <v>4</v>
      </c>
      <c r="E11" s="30">
        <v>5</v>
      </c>
      <c r="F11" s="30">
        <v>6</v>
      </c>
      <c r="G11" s="30">
        <v>7</v>
      </c>
      <c r="H11" s="30">
        <v>8</v>
      </c>
      <c r="I11" s="30">
        <v>9</v>
      </c>
      <c r="J11" s="30">
        <v>10</v>
      </c>
      <c r="K11" s="9">
        <v>11</v>
      </c>
    </row>
    <row r="12" spans="1:11" s="11" customFormat="1" ht="216.75">
      <c r="A12" s="14">
        <v>1</v>
      </c>
      <c r="B12" s="69" t="s">
        <v>91</v>
      </c>
      <c r="C12" s="20"/>
      <c r="D12" s="21"/>
      <c r="E12" s="22" t="s">
        <v>64</v>
      </c>
      <c r="F12" s="70">
        <v>10</v>
      </c>
      <c r="G12" s="71"/>
      <c r="H12" s="71"/>
      <c r="I12" s="24"/>
      <c r="J12" s="25"/>
      <c r="K12" s="72"/>
    </row>
    <row r="13" spans="1:13" ht="165.75">
      <c r="A13" s="14">
        <v>2</v>
      </c>
      <c r="B13" s="69" t="s">
        <v>92</v>
      </c>
      <c r="C13" s="36"/>
      <c r="D13" s="36"/>
      <c r="E13" s="14" t="s">
        <v>64</v>
      </c>
      <c r="F13" s="70">
        <v>60</v>
      </c>
      <c r="G13" s="71"/>
      <c r="H13" s="71"/>
      <c r="I13" s="58"/>
      <c r="J13" s="36"/>
      <c r="K13" s="73"/>
      <c r="L13" s="29"/>
      <c r="M13" s="26"/>
    </row>
    <row r="14" spans="1:13" ht="153">
      <c r="A14" s="14">
        <v>3</v>
      </c>
      <c r="B14" s="69" t="s">
        <v>93</v>
      </c>
      <c r="C14" s="36"/>
      <c r="D14" s="36"/>
      <c r="E14" s="14" t="s">
        <v>64</v>
      </c>
      <c r="F14" s="70">
        <v>20</v>
      </c>
      <c r="G14" s="71"/>
      <c r="H14" s="71"/>
      <c r="I14" s="58"/>
      <c r="J14" s="58"/>
      <c r="K14" s="61"/>
      <c r="L14" s="29"/>
      <c r="M14" s="26"/>
    </row>
    <row r="15" spans="1:13" ht="114.75">
      <c r="A15" s="14">
        <v>4</v>
      </c>
      <c r="B15" s="69" t="s">
        <v>94</v>
      </c>
      <c r="C15" s="36"/>
      <c r="D15" s="36"/>
      <c r="E15" s="14" t="s">
        <v>64</v>
      </c>
      <c r="F15" s="70">
        <v>40</v>
      </c>
      <c r="G15" s="71"/>
      <c r="H15" s="71"/>
      <c r="I15" s="36"/>
      <c r="J15" s="36"/>
      <c r="K15" s="42"/>
      <c r="L15" s="29"/>
      <c r="M15" s="26"/>
    </row>
    <row r="16" spans="1:11" ht="127.5">
      <c r="A16" s="14">
        <v>5</v>
      </c>
      <c r="B16" s="69" t="s">
        <v>95</v>
      </c>
      <c r="C16" s="43"/>
      <c r="D16" s="43"/>
      <c r="E16" s="14" t="s">
        <v>64</v>
      </c>
      <c r="F16" s="70">
        <v>10</v>
      </c>
      <c r="G16" s="71"/>
      <c r="H16" s="71"/>
      <c r="I16" s="43"/>
      <c r="J16" s="12"/>
      <c r="K16" s="42"/>
    </row>
    <row r="17" spans="1:11" ht="76.5">
      <c r="A17" s="14">
        <v>6</v>
      </c>
      <c r="B17" s="69" t="s">
        <v>96</v>
      </c>
      <c r="C17" s="43"/>
      <c r="D17" s="43"/>
      <c r="E17" s="14" t="s">
        <v>64</v>
      </c>
      <c r="F17" s="70">
        <v>10</v>
      </c>
      <c r="G17" s="71"/>
      <c r="H17" s="71"/>
      <c r="I17" s="43"/>
      <c r="J17" s="43"/>
      <c r="K17" s="42"/>
    </row>
    <row r="18" spans="1:11" ht="102">
      <c r="A18" s="14">
        <v>7</v>
      </c>
      <c r="B18" s="69" t="s">
        <v>97</v>
      </c>
      <c r="C18" s="43"/>
      <c r="D18" s="43"/>
      <c r="E18" s="14" t="s">
        <v>64</v>
      </c>
      <c r="F18" s="70">
        <v>10</v>
      </c>
      <c r="G18" s="71"/>
      <c r="H18" s="71"/>
      <c r="I18" s="43"/>
      <c r="J18" s="43"/>
      <c r="K18" s="43"/>
    </row>
    <row r="19" spans="1:11" ht="127.5">
      <c r="A19" s="14">
        <v>8</v>
      </c>
      <c r="B19" s="69" t="s">
        <v>98</v>
      </c>
      <c r="C19" s="43"/>
      <c r="D19" s="43"/>
      <c r="E19" s="14" t="s">
        <v>64</v>
      </c>
      <c r="F19" s="70">
        <v>5</v>
      </c>
      <c r="G19" s="71"/>
      <c r="H19" s="71"/>
      <c r="I19" s="43"/>
      <c r="J19" s="43"/>
      <c r="K19" s="43"/>
    </row>
    <row r="20" spans="1:11" ht="114.75">
      <c r="A20" s="14">
        <v>9</v>
      </c>
      <c r="B20" s="69" t="s">
        <v>99</v>
      </c>
      <c r="C20" s="43"/>
      <c r="D20" s="43"/>
      <c r="E20" s="14" t="s">
        <v>64</v>
      </c>
      <c r="F20" s="70">
        <v>5</v>
      </c>
      <c r="G20" s="71"/>
      <c r="H20" s="71"/>
      <c r="I20" s="43"/>
      <c r="J20" s="43"/>
      <c r="K20" s="43"/>
    </row>
    <row r="21" spans="1:11" ht="140.25">
      <c r="A21" s="14">
        <v>10</v>
      </c>
      <c r="B21" s="69" t="s">
        <v>100</v>
      </c>
      <c r="C21" s="43"/>
      <c r="D21" s="43"/>
      <c r="E21" s="14" t="s">
        <v>64</v>
      </c>
      <c r="F21" s="70">
        <v>5</v>
      </c>
      <c r="G21" s="71"/>
      <c r="H21" s="71"/>
      <c r="I21" s="43"/>
      <c r="J21" s="43"/>
      <c r="K21" s="43"/>
    </row>
    <row r="22" spans="1:11" ht="89.25">
      <c r="A22" s="14">
        <v>11</v>
      </c>
      <c r="B22" s="69" t="s">
        <v>101</v>
      </c>
      <c r="C22" s="43"/>
      <c r="D22" s="43"/>
      <c r="E22" s="14" t="s">
        <v>64</v>
      </c>
      <c r="F22" s="70">
        <v>3</v>
      </c>
      <c r="G22" s="71"/>
      <c r="H22" s="71"/>
      <c r="I22" s="43"/>
      <c r="J22" s="43"/>
      <c r="K22" s="43"/>
    </row>
    <row r="23" spans="1:11" ht="89.25">
      <c r="A23" s="14">
        <v>12</v>
      </c>
      <c r="B23" s="69" t="s">
        <v>102</v>
      </c>
      <c r="C23" s="43"/>
      <c r="D23" s="43"/>
      <c r="E23" s="14" t="s">
        <v>64</v>
      </c>
      <c r="F23" s="70">
        <v>3</v>
      </c>
      <c r="G23" s="71"/>
      <c r="H23" s="71"/>
      <c r="I23" s="43"/>
      <c r="J23" s="43"/>
      <c r="K23" s="43"/>
    </row>
    <row r="24" spans="1:11" ht="89.25">
      <c r="A24" s="14">
        <v>13</v>
      </c>
      <c r="B24" s="69" t="s">
        <v>103</v>
      </c>
      <c r="C24" s="43"/>
      <c r="D24" s="43"/>
      <c r="E24" s="14" t="s">
        <v>64</v>
      </c>
      <c r="F24" s="70">
        <v>3</v>
      </c>
      <c r="G24" s="71"/>
      <c r="H24" s="71"/>
      <c r="I24" s="43"/>
      <c r="J24" s="43"/>
      <c r="K24" s="43"/>
    </row>
    <row r="25" spans="1:11" ht="89.25">
      <c r="A25" s="14">
        <v>14</v>
      </c>
      <c r="B25" s="69" t="s">
        <v>104</v>
      </c>
      <c r="C25" s="43"/>
      <c r="D25" s="43"/>
      <c r="E25" s="14" t="s">
        <v>64</v>
      </c>
      <c r="F25" s="70">
        <v>2</v>
      </c>
      <c r="G25" s="71"/>
      <c r="H25" s="71"/>
      <c r="I25" s="43"/>
      <c r="J25" s="43"/>
      <c r="K25" s="43"/>
    </row>
    <row r="26" spans="1:11" ht="76.5">
      <c r="A26" s="14">
        <v>15</v>
      </c>
      <c r="B26" s="69" t="s">
        <v>105</v>
      </c>
      <c r="C26" s="43"/>
      <c r="D26" s="43"/>
      <c r="E26" s="14" t="s">
        <v>64</v>
      </c>
      <c r="F26" s="70">
        <v>2</v>
      </c>
      <c r="G26" s="71"/>
      <c r="H26" s="71"/>
      <c r="I26" s="43"/>
      <c r="J26" s="43"/>
      <c r="K26" s="43"/>
    </row>
    <row r="27" spans="1:11" ht="76.5">
      <c r="A27" s="14">
        <v>16</v>
      </c>
      <c r="B27" s="32" t="s">
        <v>106</v>
      </c>
      <c r="C27" s="43"/>
      <c r="D27" s="43"/>
      <c r="E27" s="14" t="s">
        <v>64</v>
      </c>
      <c r="F27" s="33">
        <v>1</v>
      </c>
      <c r="G27" s="74"/>
      <c r="H27" s="71"/>
      <c r="I27" s="43"/>
      <c r="J27" s="43"/>
      <c r="K27" s="43"/>
    </row>
    <row r="28" spans="1:11" ht="102" customHeight="1">
      <c r="A28" s="14">
        <v>17</v>
      </c>
      <c r="B28" s="32" t="s">
        <v>107</v>
      </c>
      <c r="C28" s="43"/>
      <c r="D28" s="43"/>
      <c r="E28" s="14" t="s">
        <v>64</v>
      </c>
      <c r="F28" s="33">
        <v>1</v>
      </c>
      <c r="G28" s="74"/>
      <c r="H28" s="71"/>
      <c r="I28" s="43"/>
      <c r="J28" s="43"/>
      <c r="K28" s="43"/>
    </row>
    <row r="29" spans="1:11" ht="25.5">
      <c r="A29" s="14">
        <v>18</v>
      </c>
      <c r="B29" s="32" t="s">
        <v>108</v>
      </c>
      <c r="C29" s="43"/>
      <c r="D29" s="43"/>
      <c r="E29" s="14" t="s">
        <v>64</v>
      </c>
      <c r="F29" s="33">
        <v>2</v>
      </c>
      <c r="G29" s="74"/>
      <c r="H29" s="71"/>
      <c r="I29" s="43"/>
      <c r="J29" s="43"/>
      <c r="K29" s="43"/>
    </row>
    <row r="30" spans="1:11" ht="25.5">
      <c r="A30" s="14">
        <v>19</v>
      </c>
      <c r="B30" s="32" t="s">
        <v>109</v>
      </c>
      <c r="C30" s="43"/>
      <c r="D30" s="43"/>
      <c r="E30" s="14" t="s">
        <v>64</v>
      </c>
      <c r="F30" s="33">
        <v>2</v>
      </c>
      <c r="G30" s="74"/>
      <c r="H30" s="71"/>
      <c r="I30" s="43"/>
      <c r="J30" s="43"/>
      <c r="K30" s="43"/>
    </row>
    <row r="31" spans="1:11" ht="89.25">
      <c r="A31" s="14">
        <v>20</v>
      </c>
      <c r="B31" s="32" t="s">
        <v>110</v>
      </c>
      <c r="C31" s="43"/>
      <c r="D31" s="43"/>
      <c r="E31" s="14" t="s">
        <v>64</v>
      </c>
      <c r="F31" s="33">
        <v>3</v>
      </c>
      <c r="G31" s="74"/>
      <c r="H31" s="71"/>
      <c r="I31" s="43"/>
      <c r="J31" s="43"/>
      <c r="K31" s="43"/>
    </row>
    <row r="32" spans="1:11" ht="12.75">
      <c r="A32" s="14">
        <v>21</v>
      </c>
      <c r="B32" s="32" t="s">
        <v>111</v>
      </c>
      <c r="C32" s="43"/>
      <c r="D32" s="43"/>
      <c r="E32" s="14" t="s">
        <v>64</v>
      </c>
      <c r="F32" s="33">
        <v>3</v>
      </c>
      <c r="G32" s="74"/>
      <c r="H32" s="71"/>
      <c r="I32" s="43"/>
      <c r="J32" s="43"/>
      <c r="K32" s="43"/>
    </row>
    <row r="33" spans="1:11" ht="12.75">
      <c r="A33" s="14">
        <v>22</v>
      </c>
      <c r="B33" s="32" t="s">
        <v>112</v>
      </c>
      <c r="C33" s="43"/>
      <c r="D33" s="43"/>
      <c r="E33" s="14" t="s">
        <v>64</v>
      </c>
      <c r="F33" s="33">
        <v>1</v>
      </c>
      <c r="G33" s="74"/>
      <c r="H33" s="71"/>
      <c r="I33" s="43"/>
      <c r="J33" s="43"/>
      <c r="K33" s="43"/>
    </row>
    <row r="34" spans="1:11" ht="102">
      <c r="A34" s="14">
        <v>23</v>
      </c>
      <c r="B34" s="32" t="s">
        <v>113</v>
      </c>
      <c r="C34" s="43"/>
      <c r="D34" s="43"/>
      <c r="E34" s="14" t="s">
        <v>64</v>
      </c>
      <c r="F34" s="33">
        <v>5</v>
      </c>
      <c r="G34" s="74"/>
      <c r="H34" s="71"/>
      <c r="I34" s="43"/>
      <c r="J34" s="43"/>
      <c r="K34" s="43"/>
    </row>
    <row r="35" spans="1:11" ht="76.5">
      <c r="A35" s="14">
        <v>24</v>
      </c>
      <c r="B35" s="75" t="s">
        <v>114</v>
      </c>
      <c r="C35" s="43"/>
      <c r="D35" s="43"/>
      <c r="E35" s="14" t="s">
        <v>64</v>
      </c>
      <c r="F35" s="76">
        <v>50</v>
      </c>
      <c r="G35" s="77"/>
      <c r="H35" s="71"/>
      <c r="I35" s="43"/>
      <c r="J35" s="43"/>
      <c r="K35" s="43"/>
    </row>
    <row r="36" spans="1:11" ht="76.5">
      <c r="A36" s="14">
        <v>25</v>
      </c>
      <c r="B36" s="69" t="s">
        <v>115</v>
      </c>
      <c r="C36" s="43"/>
      <c r="D36" s="43"/>
      <c r="E36" s="14" t="s">
        <v>64</v>
      </c>
      <c r="F36" s="78">
        <v>50</v>
      </c>
      <c r="G36" s="71"/>
      <c r="H36" s="71"/>
      <c r="I36" s="43"/>
      <c r="J36" s="43"/>
      <c r="K36" s="43"/>
    </row>
    <row r="37" spans="1:11" ht="63.75">
      <c r="A37" s="14">
        <v>26</v>
      </c>
      <c r="B37" s="69" t="s">
        <v>116</v>
      </c>
      <c r="C37" s="43"/>
      <c r="D37" s="43"/>
      <c r="E37" s="14" t="s">
        <v>64</v>
      </c>
      <c r="F37" s="78">
        <v>50</v>
      </c>
      <c r="G37" s="71"/>
      <c r="H37" s="71"/>
      <c r="I37" s="43"/>
      <c r="J37" s="43"/>
      <c r="K37" s="43"/>
    </row>
    <row r="38" spans="1:11" ht="89.25">
      <c r="A38" s="14">
        <v>27</v>
      </c>
      <c r="B38" s="79" t="s">
        <v>117</v>
      </c>
      <c r="C38" s="43"/>
      <c r="D38" s="43"/>
      <c r="E38" s="14" t="s">
        <v>64</v>
      </c>
      <c r="F38" s="80">
        <v>50</v>
      </c>
      <c r="G38" s="71"/>
      <c r="H38" s="71"/>
      <c r="I38" s="43"/>
      <c r="J38" s="43"/>
      <c r="K38" s="43"/>
    </row>
    <row r="39" spans="1:11" ht="76.5">
      <c r="A39" s="14">
        <v>28</v>
      </c>
      <c r="B39" s="79" t="s">
        <v>118</v>
      </c>
      <c r="C39" s="43"/>
      <c r="D39" s="43"/>
      <c r="E39" s="14" t="s">
        <v>64</v>
      </c>
      <c r="F39" s="80">
        <v>35</v>
      </c>
      <c r="G39" s="71"/>
      <c r="H39" s="81"/>
      <c r="I39" s="82"/>
      <c r="J39" s="43"/>
      <c r="K39" s="43"/>
    </row>
    <row r="40" spans="1:11" ht="77.25" thickBot="1">
      <c r="A40" s="14">
        <v>29</v>
      </c>
      <c r="B40" s="32" t="s">
        <v>119</v>
      </c>
      <c r="C40" s="43"/>
      <c r="D40" s="43"/>
      <c r="E40" s="14" t="s">
        <v>64</v>
      </c>
      <c r="F40" s="33">
        <v>10</v>
      </c>
      <c r="G40" s="186"/>
      <c r="H40" s="188"/>
      <c r="I40" s="187"/>
      <c r="J40" s="110"/>
      <c r="K40" s="82"/>
    </row>
    <row r="41" spans="7:11" ht="13.5" thickBot="1">
      <c r="G41" s="189" t="s">
        <v>26</v>
      </c>
      <c r="H41" s="190"/>
      <c r="I41" s="26"/>
      <c r="K41" s="214"/>
    </row>
    <row r="45" spans="2:10" ht="12.75">
      <c r="B45" s="1" t="s">
        <v>222</v>
      </c>
      <c r="C45" s="26"/>
      <c r="D45" s="26"/>
      <c r="E45" s="26"/>
      <c r="F45" s="26"/>
      <c r="G45" s="26"/>
      <c r="H45" s="26"/>
      <c r="I45" s="26"/>
      <c r="J45" s="26"/>
    </row>
    <row r="46" spans="2:10" ht="12.75">
      <c r="B46" s="26"/>
      <c r="C46" s="26"/>
      <c r="D46" s="26"/>
      <c r="E46" s="26"/>
      <c r="F46" s="26"/>
      <c r="G46" s="26"/>
      <c r="H46" s="26"/>
      <c r="I46" s="26"/>
      <c r="J46" s="26"/>
    </row>
    <row r="47" spans="2:10" ht="12.75">
      <c r="B47" s="26"/>
      <c r="C47" s="26"/>
      <c r="D47" s="26"/>
      <c r="E47" s="26"/>
      <c r="F47" s="26"/>
      <c r="G47" s="26"/>
      <c r="H47" s="26"/>
      <c r="I47" s="26"/>
      <c r="J47" s="26"/>
    </row>
    <row r="48" spans="2:10" ht="12.75">
      <c r="B48" s="26"/>
      <c r="C48" s="26"/>
      <c r="D48" s="26"/>
      <c r="E48" s="26"/>
      <c r="F48" s="26"/>
      <c r="G48" s="1" t="s">
        <v>223</v>
      </c>
      <c r="J48" s="26"/>
    </row>
    <row r="49" spans="2:10" ht="12.75">
      <c r="B49" s="26"/>
      <c r="C49" s="26"/>
      <c r="D49" s="26"/>
      <c r="E49" s="26"/>
      <c r="F49" s="26"/>
      <c r="G49" s="1" t="s">
        <v>224</v>
      </c>
      <c r="J49" s="26"/>
    </row>
    <row r="50" spans="2:10" ht="12.75">
      <c r="B50" s="26"/>
      <c r="C50" s="26"/>
      <c r="D50" s="26"/>
      <c r="E50" s="26"/>
      <c r="F50" s="26"/>
      <c r="J50" s="26"/>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4">
      <selection activeCell="D27" sqref="D27"/>
    </sheetView>
  </sheetViews>
  <sheetFormatPr defaultColWidth="9.140625" defaultRowHeight="12.75"/>
  <cols>
    <col min="1" max="1" width="3.28125" style="1" customWidth="1"/>
    <col min="2" max="2" width="44.00390625" style="1" customWidth="1"/>
    <col min="3" max="3" width="10.8515625" style="1" customWidth="1"/>
    <col min="4" max="4" width="12.7109375" style="1" customWidth="1"/>
    <col min="5" max="6" width="6.28125" style="1" customWidth="1"/>
    <col min="7" max="8" width="13.57421875" style="1" customWidth="1"/>
    <col min="9" max="9" width="5.8515625" style="1" customWidth="1"/>
    <col min="10" max="10" width="14.28125" style="1" customWidth="1"/>
    <col min="11" max="11" width="18.00390625" style="1" customWidth="1"/>
    <col min="12" max="16384" width="9.140625" style="1" customWidth="1"/>
  </cols>
  <sheetData>
    <row r="1" ht="12.75">
      <c r="K1" s="2" t="s">
        <v>120</v>
      </c>
    </row>
    <row r="2" ht="12.75" customHeight="1">
      <c r="K2" s="2" t="s">
        <v>121</v>
      </c>
    </row>
    <row r="3" spans="5:11" ht="12.75">
      <c r="E3" s="232" t="s">
        <v>1</v>
      </c>
      <c r="F3" s="232"/>
      <c r="G3" s="232"/>
      <c r="H3" s="232"/>
      <c r="I3" s="232"/>
      <c r="J3" s="232"/>
      <c r="K3" s="232"/>
    </row>
    <row r="4" spans="1:11" ht="12.75">
      <c r="A4" s="233" t="s">
        <v>3</v>
      </c>
      <c r="B4" s="233"/>
      <c r="E4" s="232" t="s">
        <v>2</v>
      </c>
      <c r="F4" s="232"/>
      <c r="G4" s="232"/>
      <c r="H4" s="232"/>
      <c r="I4" s="232"/>
      <c r="J4" s="232"/>
      <c r="K4" s="232"/>
    </row>
    <row r="5" ht="12.75">
      <c r="K5" s="5" t="s">
        <v>4</v>
      </c>
    </row>
    <row r="6" ht="12.75">
      <c r="K6" s="2" t="s">
        <v>221</v>
      </c>
    </row>
    <row r="7" spans="1:11" ht="12.75">
      <c r="A7" s="234" t="s">
        <v>5</v>
      </c>
      <c r="B7" s="234"/>
      <c r="C7" s="234"/>
      <c r="D7" s="234"/>
      <c r="E7" s="234"/>
      <c r="F7" s="234"/>
      <c r="G7" s="234"/>
      <c r="H7" s="234"/>
      <c r="I7" s="234"/>
      <c r="J7" s="234"/>
      <c r="K7" s="234"/>
    </row>
    <row r="8" spans="1:11" ht="12.75">
      <c r="A8" s="234" t="s">
        <v>122</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v>
      </c>
      <c r="K11" s="9">
        <v>11</v>
      </c>
    </row>
    <row r="12" spans="1:11" s="11" customFormat="1" ht="44.25" customHeight="1">
      <c r="A12" s="14">
        <v>1</v>
      </c>
      <c r="B12" s="83" t="s">
        <v>123</v>
      </c>
      <c r="C12" s="10"/>
      <c r="D12" s="9"/>
      <c r="E12" s="22" t="s">
        <v>19</v>
      </c>
      <c r="F12" s="22">
        <v>150</v>
      </c>
      <c r="G12" s="84"/>
      <c r="H12" s="84"/>
      <c r="I12" s="9"/>
      <c r="J12" s="9"/>
      <c r="K12" s="9"/>
    </row>
    <row r="13" spans="1:11" s="11" customFormat="1" ht="127.5">
      <c r="A13" s="14">
        <v>2</v>
      </c>
      <c r="B13" s="46" t="s">
        <v>124</v>
      </c>
      <c r="C13" s="10"/>
      <c r="D13" s="9"/>
      <c r="E13" s="22" t="s">
        <v>19</v>
      </c>
      <c r="F13" s="22">
        <v>30</v>
      </c>
      <c r="G13" s="84"/>
      <c r="H13" s="84"/>
      <c r="I13" s="9"/>
      <c r="J13" s="30"/>
      <c r="K13" s="30"/>
    </row>
    <row r="14" spans="1:11" s="11" customFormat="1" ht="89.25" customHeight="1" thickBot="1">
      <c r="A14" s="14">
        <v>3</v>
      </c>
      <c r="B14" s="46" t="s">
        <v>125</v>
      </c>
      <c r="C14" s="20"/>
      <c r="D14" s="21"/>
      <c r="E14" s="22" t="s">
        <v>19</v>
      </c>
      <c r="F14" s="22">
        <v>30</v>
      </c>
      <c r="G14" s="85"/>
      <c r="H14" s="85"/>
      <c r="I14" s="86"/>
      <c r="J14" s="25"/>
      <c r="K14" s="90"/>
    </row>
    <row r="15" spans="1:13" ht="13.5" thickBot="1">
      <c r="A15" s="26"/>
      <c r="B15" s="27" t="s">
        <v>25</v>
      </c>
      <c r="C15" s="27"/>
      <c r="D15" s="27"/>
      <c r="E15" s="27"/>
      <c r="F15" s="3"/>
      <c r="G15" s="217" t="s">
        <v>26</v>
      </c>
      <c r="H15" s="216"/>
      <c r="I15" s="3"/>
      <c r="J15" s="3"/>
      <c r="K15" s="218"/>
      <c r="L15" s="29"/>
      <c r="M15" s="26"/>
    </row>
    <row r="18" spans="2:10" ht="12.75">
      <c r="B18" s="1" t="s">
        <v>222</v>
      </c>
      <c r="C18" s="26"/>
      <c r="D18" s="26"/>
      <c r="E18" s="26"/>
      <c r="F18" s="26"/>
      <c r="G18" s="26"/>
      <c r="H18" s="26"/>
      <c r="I18" s="26"/>
      <c r="J18" s="26"/>
    </row>
    <row r="19" spans="2:10" ht="12.75">
      <c r="B19" s="26"/>
      <c r="C19" s="26"/>
      <c r="D19" s="26"/>
      <c r="E19" s="26"/>
      <c r="F19" s="26"/>
      <c r="G19" s="26"/>
      <c r="H19" s="26"/>
      <c r="I19" s="26"/>
      <c r="J19" s="26"/>
    </row>
    <row r="20" spans="2:10" ht="12.75">
      <c r="B20" s="26"/>
      <c r="C20" s="26"/>
      <c r="D20" s="26"/>
      <c r="E20" s="26"/>
      <c r="F20" s="26"/>
      <c r="G20" s="26"/>
      <c r="H20" s="26"/>
      <c r="I20" s="26"/>
      <c r="J20" s="26"/>
    </row>
    <row r="21" spans="2:10" ht="12.75">
      <c r="B21" s="26"/>
      <c r="C21" s="26"/>
      <c r="D21" s="26"/>
      <c r="E21" s="26"/>
      <c r="F21" s="26"/>
      <c r="G21" s="1" t="s">
        <v>223</v>
      </c>
      <c r="J21" s="26"/>
    </row>
    <row r="22" spans="2:10" ht="12.75">
      <c r="B22" s="26"/>
      <c r="C22" s="26"/>
      <c r="D22" s="26"/>
      <c r="E22" s="26"/>
      <c r="F22" s="26"/>
      <c r="G22" s="1" t="s">
        <v>224</v>
      </c>
      <c r="J22" s="26"/>
    </row>
    <row r="23" spans="2:10" ht="12.75">
      <c r="B23" s="26"/>
      <c r="C23" s="26"/>
      <c r="D23" s="26"/>
      <c r="E23" s="26"/>
      <c r="F23" s="26"/>
      <c r="J23" s="26"/>
    </row>
  </sheetData>
  <sheetProtection selectLockedCells="1" selectUnlockedCells="1"/>
  <mergeCells count="5">
    <mergeCell ref="E3:K3"/>
    <mergeCell ref="A4:B4"/>
    <mergeCell ref="E4:K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9">
      <selection activeCell="D42" sqref="D42"/>
    </sheetView>
  </sheetViews>
  <sheetFormatPr defaultColWidth="9.140625" defaultRowHeight="12.75"/>
  <cols>
    <col min="1" max="1" width="3.421875" style="1" customWidth="1"/>
    <col min="2" max="2" width="44.421875" style="1" customWidth="1"/>
    <col min="3" max="3" width="13.421875" style="1" customWidth="1"/>
    <col min="4" max="4" width="12.28125" style="1" customWidth="1"/>
    <col min="5" max="5" width="7.28125" style="1" customWidth="1"/>
    <col min="6" max="6" width="6.28125" style="1" customWidth="1"/>
    <col min="7" max="8" width="14.140625" style="1" customWidth="1"/>
    <col min="9" max="9" width="5.8515625" style="1" customWidth="1"/>
    <col min="10" max="10" width="12.57421875" style="1" customWidth="1"/>
    <col min="11" max="11" width="15.7109375" style="1" customWidth="1"/>
    <col min="12" max="16384" width="9.140625" style="1" customWidth="1"/>
  </cols>
  <sheetData>
    <row r="1" ht="12.75">
      <c r="K1" s="2" t="s">
        <v>126</v>
      </c>
    </row>
    <row r="2" spans="5:11" ht="12.75" customHeight="1">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127</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10</v>
      </c>
      <c r="K11" s="9">
        <v>11</v>
      </c>
    </row>
    <row r="12" spans="1:11" s="11" customFormat="1" ht="51">
      <c r="A12" s="87">
        <v>1</v>
      </c>
      <c r="B12" s="83" t="s">
        <v>128</v>
      </c>
      <c r="C12" s="88"/>
      <c r="D12" s="89"/>
      <c r="E12" s="22" t="s">
        <v>64</v>
      </c>
      <c r="F12" s="22">
        <v>100</v>
      </c>
      <c r="G12" s="25"/>
      <c r="H12" s="90"/>
      <c r="I12" s="91"/>
      <c r="J12" s="90"/>
      <c r="K12" s="90"/>
    </row>
    <row r="13" spans="1:13" ht="38.25">
      <c r="A13" s="14">
        <v>2</v>
      </c>
      <c r="B13" s="83" t="s">
        <v>129</v>
      </c>
      <c r="C13" s="36"/>
      <c r="D13" s="36"/>
      <c r="E13" s="22" t="s">
        <v>64</v>
      </c>
      <c r="F13" s="22">
        <v>200</v>
      </c>
      <c r="G13" s="25"/>
      <c r="H13" s="90"/>
      <c r="I13" s="58"/>
      <c r="J13" s="58"/>
      <c r="K13" s="59"/>
      <c r="L13" s="29"/>
      <c r="M13" s="26"/>
    </row>
    <row r="14" spans="1:13" ht="51">
      <c r="A14" s="14">
        <v>3</v>
      </c>
      <c r="B14" s="92" t="s">
        <v>130</v>
      </c>
      <c r="C14" s="36"/>
      <c r="D14" s="36"/>
      <c r="E14" s="22" t="s">
        <v>19</v>
      </c>
      <c r="F14" s="22">
        <v>400</v>
      </c>
      <c r="G14" s="25"/>
      <c r="H14" s="90"/>
      <c r="I14" s="58"/>
      <c r="J14" s="58"/>
      <c r="K14" s="61"/>
      <c r="L14" s="29"/>
      <c r="M14" s="26"/>
    </row>
    <row r="15" spans="1:13" ht="51">
      <c r="A15" s="14">
        <v>4</v>
      </c>
      <c r="B15" s="92" t="s">
        <v>131</v>
      </c>
      <c r="C15" s="36"/>
      <c r="D15" s="36"/>
      <c r="E15" s="22" t="s">
        <v>19</v>
      </c>
      <c r="F15" s="22">
        <v>400</v>
      </c>
      <c r="G15" s="93"/>
      <c r="H15" s="90"/>
      <c r="I15" s="36"/>
      <c r="J15" s="42"/>
      <c r="K15" s="61"/>
      <c r="L15" s="29"/>
      <c r="M15" s="26"/>
    </row>
    <row r="16" spans="1:13" ht="63.75">
      <c r="A16" s="14">
        <v>5</v>
      </c>
      <c r="B16" s="92" t="s">
        <v>132</v>
      </c>
      <c r="C16" s="36"/>
      <c r="D16" s="36"/>
      <c r="E16" s="22" t="s">
        <v>19</v>
      </c>
      <c r="F16" s="22">
        <v>600</v>
      </c>
      <c r="G16" s="25"/>
      <c r="H16" s="90"/>
      <c r="I16" s="12"/>
      <c r="J16" s="42"/>
      <c r="K16" s="61"/>
      <c r="L16" s="29"/>
      <c r="M16" s="26"/>
    </row>
    <row r="17" spans="1:11" ht="51">
      <c r="A17" s="14">
        <v>6</v>
      </c>
      <c r="B17" s="94" t="s">
        <v>133</v>
      </c>
      <c r="C17" s="43"/>
      <c r="D17" s="43"/>
      <c r="E17" s="22" t="s">
        <v>19</v>
      </c>
      <c r="F17" s="22">
        <v>40</v>
      </c>
      <c r="G17" s="25"/>
      <c r="H17" s="90"/>
      <c r="I17" s="43"/>
      <c r="J17" s="42"/>
      <c r="K17" s="62"/>
    </row>
    <row r="18" spans="1:11" ht="114.75">
      <c r="A18" s="14">
        <v>7</v>
      </c>
      <c r="B18" s="92" t="s">
        <v>134</v>
      </c>
      <c r="C18" s="43"/>
      <c r="D18" s="43"/>
      <c r="E18" s="22" t="s">
        <v>19</v>
      </c>
      <c r="F18" s="22">
        <v>300</v>
      </c>
      <c r="G18" s="25"/>
      <c r="H18" s="90"/>
      <c r="I18" s="43"/>
      <c r="J18" s="43"/>
      <c r="K18" s="43"/>
    </row>
    <row r="19" spans="1:11" ht="51">
      <c r="A19" s="14">
        <v>8</v>
      </c>
      <c r="B19" s="92" t="s">
        <v>135</v>
      </c>
      <c r="C19" s="43"/>
      <c r="D19" s="43"/>
      <c r="E19" s="22" t="s">
        <v>19</v>
      </c>
      <c r="F19" s="22">
        <v>100</v>
      </c>
      <c r="G19" s="25"/>
      <c r="H19" s="90"/>
      <c r="I19" s="43"/>
      <c r="J19" s="43"/>
      <c r="K19" s="43"/>
    </row>
    <row r="20" spans="1:11" ht="63.75">
      <c r="A20" s="14">
        <v>9</v>
      </c>
      <c r="B20" s="92" t="s">
        <v>136</v>
      </c>
      <c r="C20" s="43"/>
      <c r="D20" s="43"/>
      <c r="E20" s="22" t="s">
        <v>19</v>
      </c>
      <c r="F20" s="22">
        <v>100</v>
      </c>
      <c r="G20" s="25"/>
      <c r="H20" s="90"/>
      <c r="I20" s="43"/>
      <c r="J20" s="43"/>
      <c r="K20" s="43"/>
    </row>
    <row r="21" spans="1:11" ht="255">
      <c r="A21" s="14">
        <v>10</v>
      </c>
      <c r="B21" s="92" t="s">
        <v>137</v>
      </c>
      <c r="C21" s="43"/>
      <c r="D21" s="43"/>
      <c r="E21" s="22" t="s">
        <v>19</v>
      </c>
      <c r="F21" s="22">
        <v>4</v>
      </c>
      <c r="G21" s="25"/>
      <c r="H21" s="90"/>
      <c r="I21" s="43"/>
      <c r="J21" s="43"/>
      <c r="K21" s="43"/>
    </row>
    <row r="22" spans="1:11" ht="51">
      <c r="A22" s="14">
        <v>11</v>
      </c>
      <c r="B22" s="92" t="s">
        <v>138</v>
      </c>
      <c r="C22" s="43"/>
      <c r="D22" s="43"/>
      <c r="E22" s="22" t="s">
        <v>19</v>
      </c>
      <c r="F22" s="22">
        <v>25</v>
      </c>
      <c r="G22" s="25"/>
      <c r="H22" s="90"/>
      <c r="I22" s="43"/>
      <c r="J22" s="43"/>
      <c r="K22" s="43"/>
    </row>
    <row r="23" spans="1:11" ht="76.5">
      <c r="A23" s="14">
        <v>12</v>
      </c>
      <c r="B23" s="32" t="s">
        <v>139</v>
      </c>
      <c r="C23" s="43"/>
      <c r="D23" s="43"/>
      <c r="E23" s="22" t="s">
        <v>19</v>
      </c>
      <c r="F23" s="22">
        <v>100</v>
      </c>
      <c r="G23" s="25"/>
      <c r="H23" s="90"/>
      <c r="I23" s="43"/>
      <c r="J23" s="43"/>
      <c r="K23" s="43"/>
    </row>
    <row r="24" spans="1:11" ht="102">
      <c r="A24" s="14">
        <v>13</v>
      </c>
      <c r="B24" s="92" t="s">
        <v>140</v>
      </c>
      <c r="C24" s="43"/>
      <c r="D24" s="43"/>
      <c r="E24" s="22" t="s">
        <v>19</v>
      </c>
      <c r="F24" s="22">
        <v>15</v>
      </c>
      <c r="G24" s="25"/>
      <c r="H24" s="90"/>
      <c r="I24" s="43"/>
      <c r="J24" s="43"/>
      <c r="K24" s="43"/>
    </row>
    <row r="25" spans="1:11" ht="25.5">
      <c r="A25" s="14">
        <v>14</v>
      </c>
      <c r="B25" s="19" t="s">
        <v>141</v>
      </c>
      <c r="C25" s="43"/>
      <c r="D25" s="43"/>
      <c r="E25" s="22" t="s">
        <v>19</v>
      </c>
      <c r="F25" s="22">
        <v>250</v>
      </c>
      <c r="G25" s="25"/>
      <c r="H25" s="90"/>
      <c r="I25" s="43"/>
      <c r="J25" s="43"/>
      <c r="K25" s="43"/>
    </row>
    <row r="26" spans="1:11" ht="27.75" customHeight="1" thickBot="1">
      <c r="A26" s="14">
        <v>15</v>
      </c>
      <c r="B26" s="19" t="s">
        <v>142</v>
      </c>
      <c r="C26" s="43"/>
      <c r="D26" s="43"/>
      <c r="E26" s="22" t="s">
        <v>19</v>
      </c>
      <c r="F26" s="22">
        <v>1000</v>
      </c>
      <c r="G26" s="90"/>
      <c r="H26" s="90"/>
      <c r="I26" s="43"/>
      <c r="J26" s="43"/>
      <c r="K26" s="82"/>
    </row>
    <row r="27" spans="7:11" ht="13.5" thickBot="1">
      <c r="G27" s="219" t="s">
        <v>26</v>
      </c>
      <c r="H27" s="220"/>
      <c r="K27" s="214"/>
    </row>
    <row r="29" spans="2:10" ht="12.75">
      <c r="B29" s="1" t="s">
        <v>222</v>
      </c>
      <c r="C29" s="26"/>
      <c r="D29" s="26"/>
      <c r="E29" s="26"/>
      <c r="F29" s="26"/>
      <c r="G29" s="26"/>
      <c r="H29" s="26"/>
      <c r="I29" s="26"/>
      <c r="J29" s="26"/>
    </row>
    <row r="30" spans="2:10" ht="12.75">
      <c r="B30" s="26"/>
      <c r="C30" s="26"/>
      <c r="D30" s="26"/>
      <c r="E30" s="26"/>
      <c r="F30" s="26"/>
      <c r="G30" s="26"/>
      <c r="H30" s="26"/>
      <c r="I30" s="26"/>
      <c r="J30" s="26"/>
    </row>
    <row r="31" spans="2:10" ht="12.75">
      <c r="B31" s="26"/>
      <c r="C31" s="26"/>
      <c r="D31" s="26"/>
      <c r="E31" s="26"/>
      <c r="F31" s="26"/>
      <c r="G31" s="26"/>
      <c r="H31" s="26"/>
      <c r="I31" s="26"/>
      <c r="J31" s="26"/>
    </row>
    <row r="32" spans="2:10" ht="12.75">
      <c r="B32" s="26"/>
      <c r="C32" s="26"/>
      <c r="D32" s="26"/>
      <c r="E32" s="26"/>
      <c r="F32" s="26"/>
      <c r="G32" s="1" t="s">
        <v>223</v>
      </c>
      <c r="J32" s="26"/>
    </row>
    <row r="33" spans="2:10" ht="12.75">
      <c r="B33" s="26"/>
      <c r="C33" s="26"/>
      <c r="D33" s="26"/>
      <c r="E33" s="26"/>
      <c r="F33" s="26"/>
      <c r="G33" s="1" t="s">
        <v>224</v>
      </c>
      <c r="J33" s="26"/>
    </row>
    <row r="34" spans="2:10" ht="12.75">
      <c r="B34" s="26"/>
      <c r="C34" s="26"/>
      <c r="D34" s="26"/>
      <c r="E34" s="26"/>
      <c r="F34" s="26"/>
      <c r="J34"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IV36"/>
  <sheetViews>
    <sheetView zoomScalePageLayoutView="0" workbookViewId="0" topLeftCell="A7">
      <selection activeCell="C50" sqref="C50"/>
    </sheetView>
  </sheetViews>
  <sheetFormatPr defaultColWidth="9.140625" defaultRowHeight="12.75"/>
  <cols>
    <col min="1" max="1" width="3.421875" style="95" customWidth="1"/>
    <col min="2" max="2" width="48.421875" style="95" customWidth="1"/>
    <col min="3" max="3" width="13.421875" style="95" customWidth="1"/>
    <col min="4" max="4" width="12.7109375" style="95" customWidth="1"/>
    <col min="5" max="6" width="6.7109375" style="95" customWidth="1"/>
    <col min="7" max="8" width="15.28125" style="95" customWidth="1"/>
    <col min="9" max="9" width="5.8515625" style="95" customWidth="1"/>
    <col min="10" max="10" width="15.57421875" style="95" customWidth="1"/>
    <col min="11" max="11" width="15.28125" style="95" customWidth="1"/>
    <col min="12" max="16384" width="9.140625" style="95" customWidth="1"/>
  </cols>
  <sheetData>
    <row r="1" spans="1:11" ht="12.75">
      <c r="A1" s="1"/>
      <c r="B1" s="1"/>
      <c r="C1" s="1"/>
      <c r="D1" s="1"/>
      <c r="E1" s="1"/>
      <c r="F1" s="1"/>
      <c r="G1" s="1"/>
      <c r="H1" s="1"/>
      <c r="I1" s="1"/>
      <c r="J1" s="1"/>
      <c r="K1" s="2" t="s">
        <v>143</v>
      </c>
    </row>
    <row r="2" spans="1:11" ht="12.75" customHeight="1">
      <c r="A2" s="1"/>
      <c r="B2" s="1"/>
      <c r="C2" s="1"/>
      <c r="D2" s="1"/>
      <c r="E2" s="232" t="s">
        <v>1</v>
      </c>
      <c r="F2" s="232"/>
      <c r="G2" s="232"/>
      <c r="H2" s="232"/>
      <c r="I2" s="232"/>
      <c r="J2" s="232"/>
      <c r="K2" s="232"/>
    </row>
    <row r="3" spans="1:11" ht="12.75">
      <c r="A3" s="1"/>
      <c r="B3" s="1"/>
      <c r="C3" s="1"/>
      <c r="D3" s="1"/>
      <c r="E3" s="232" t="s">
        <v>2</v>
      </c>
      <c r="F3" s="232"/>
      <c r="G3" s="232"/>
      <c r="H3" s="232"/>
      <c r="I3" s="232"/>
      <c r="J3" s="232"/>
      <c r="K3" s="232"/>
    </row>
    <row r="4" spans="1:11" ht="12.75">
      <c r="A4" s="233" t="s">
        <v>3</v>
      </c>
      <c r="B4" s="233"/>
      <c r="C4" s="1"/>
      <c r="D4" s="1"/>
      <c r="E4" s="1"/>
      <c r="F4" s="1"/>
      <c r="G4" s="1"/>
      <c r="H4" s="1"/>
      <c r="I4" s="1"/>
      <c r="J4" s="1"/>
      <c r="K4" s="5" t="s">
        <v>4</v>
      </c>
    </row>
    <row r="5" spans="1:11" ht="12.75">
      <c r="A5" s="1"/>
      <c r="B5" s="1"/>
      <c r="C5" s="1"/>
      <c r="D5" s="1"/>
      <c r="E5" s="1"/>
      <c r="F5" s="1"/>
      <c r="G5" s="1"/>
      <c r="H5" s="1"/>
      <c r="I5" s="1"/>
      <c r="J5" s="1"/>
      <c r="K5" s="2" t="s">
        <v>221</v>
      </c>
    </row>
    <row r="6" spans="1:11" ht="12.75">
      <c r="A6" s="1"/>
      <c r="B6" s="1"/>
      <c r="C6" s="1"/>
      <c r="D6" s="1"/>
      <c r="E6" s="1"/>
      <c r="F6" s="1"/>
      <c r="G6" s="1"/>
      <c r="H6" s="1"/>
      <c r="I6" s="1"/>
      <c r="J6" s="1"/>
      <c r="K6" s="5"/>
    </row>
    <row r="7" spans="1:11" ht="12.75">
      <c r="A7" s="234" t="s">
        <v>5</v>
      </c>
      <c r="B7" s="234"/>
      <c r="C7" s="234"/>
      <c r="D7" s="234"/>
      <c r="E7" s="234"/>
      <c r="F7" s="234"/>
      <c r="G7" s="234"/>
      <c r="H7" s="234"/>
      <c r="I7" s="234"/>
      <c r="J7" s="234"/>
      <c r="K7" s="234"/>
    </row>
    <row r="8" spans="1:11" ht="12.75">
      <c r="A8" s="234" t="s">
        <v>144</v>
      </c>
      <c r="B8" s="234"/>
      <c r="C8" s="234"/>
      <c r="D8" s="234"/>
      <c r="E8" s="234"/>
      <c r="F8" s="234"/>
      <c r="G8" s="234"/>
      <c r="H8" s="234"/>
      <c r="I8" s="234"/>
      <c r="J8" s="234"/>
      <c r="K8" s="234"/>
    </row>
    <row r="9" spans="1:11" ht="12.75">
      <c r="A9" s="1"/>
      <c r="B9" s="1"/>
      <c r="C9" s="1"/>
      <c r="D9" s="1"/>
      <c r="E9" s="1"/>
      <c r="F9" s="1"/>
      <c r="G9" s="1"/>
      <c r="H9" s="1"/>
      <c r="I9" s="1"/>
      <c r="J9" s="1"/>
      <c r="K9" s="1"/>
    </row>
    <row r="10" spans="1:11" ht="38.25">
      <c r="A10" s="6" t="s">
        <v>7</v>
      </c>
      <c r="B10" s="7" t="s">
        <v>8</v>
      </c>
      <c r="C10" s="7" t="s">
        <v>9</v>
      </c>
      <c r="D10" s="7" t="s">
        <v>10</v>
      </c>
      <c r="E10" s="7" t="s">
        <v>11</v>
      </c>
      <c r="F10" s="8" t="s">
        <v>12</v>
      </c>
      <c r="G10" s="7" t="s">
        <v>13</v>
      </c>
      <c r="H10" s="7" t="s">
        <v>14</v>
      </c>
      <c r="I10" s="7" t="s">
        <v>15</v>
      </c>
      <c r="J10" s="7" t="s">
        <v>16</v>
      </c>
      <c r="K10" s="7" t="s">
        <v>17</v>
      </c>
    </row>
    <row r="11" spans="1:11" ht="12.75">
      <c r="A11" s="9">
        <v>1</v>
      </c>
      <c r="B11" s="9">
        <v>2</v>
      </c>
      <c r="C11" s="10">
        <v>3</v>
      </c>
      <c r="D11" s="9">
        <v>4</v>
      </c>
      <c r="E11" s="9">
        <v>5</v>
      </c>
      <c r="F11" s="9">
        <v>6</v>
      </c>
      <c r="G11" s="9">
        <v>7</v>
      </c>
      <c r="H11" s="30">
        <v>8</v>
      </c>
      <c r="I11" s="9">
        <v>9</v>
      </c>
      <c r="J11" s="9">
        <v>10</v>
      </c>
      <c r="K11" s="30">
        <v>11</v>
      </c>
    </row>
    <row r="12" spans="1:256" ht="114.75">
      <c r="A12" s="96">
        <v>1</v>
      </c>
      <c r="B12" s="97" t="s">
        <v>145</v>
      </c>
      <c r="C12" s="98"/>
      <c r="D12" s="98"/>
      <c r="E12" s="99" t="s">
        <v>64</v>
      </c>
      <c r="F12" s="100">
        <v>100</v>
      </c>
      <c r="G12" s="101"/>
      <c r="H12" s="102"/>
      <c r="I12" s="103"/>
      <c r="J12" s="104"/>
      <c r="K12" s="85"/>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1" ht="38.25">
      <c r="A13" s="12">
        <v>2</v>
      </c>
      <c r="B13" s="19" t="s">
        <v>146</v>
      </c>
      <c r="C13" s="36"/>
      <c r="D13" s="36"/>
      <c r="E13" s="64" t="s">
        <v>64</v>
      </c>
      <c r="F13" s="105">
        <v>200</v>
      </c>
      <c r="G13" s="106"/>
      <c r="H13" s="102"/>
      <c r="I13" s="107"/>
      <c r="J13" s="58"/>
      <c r="K13" s="59"/>
    </row>
    <row r="14" spans="1:11" ht="51">
      <c r="A14" s="14">
        <v>3</v>
      </c>
      <c r="B14" s="19" t="s">
        <v>147</v>
      </c>
      <c r="C14" s="36"/>
      <c r="D14" s="36"/>
      <c r="E14" s="64" t="s">
        <v>64</v>
      </c>
      <c r="F14" s="105">
        <v>200</v>
      </c>
      <c r="G14" s="106"/>
      <c r="H14" s="102"/>
      <c r="I14" s="107"/>
      <c r="J14" s="58"/>
      <c r="K14" s="61"/>
    </row>
    <row r="15" spans="1:11" ht="51">
      <c r="A15" s="14">
        <v>4</v>
      </c>
      <c r="B15" s="19" t="s">
        <v>148</v>
      </c>
      <c r="C15" s="36"/>
      <c r="D15" s="36"/>
      <c r="E15" s="64" t="s">
        <v>64</v>
      </c>
      <c r="F15" s="105">
        <v>20</v>
      </c>
      <c r="G15" s="108"/>
      <c r="H15" s="102"/>
      <c r="I15" s="109"/>
      <c r="J15" s="36"/>
      <c r="K15" s="42"/>
    </row>
    <row r="16" spans="1:11" ht="25.5">
      <c r="A16" s="14">
        <v>5</v>
      </c>
      <c r="B16" s="19" t="s">
        <v>149</v>
      </c>
      <c r="C16" s="36"/>
      <c r="D16" s="36"/>
      <c r="E16" s="64" t="s">
        <v>64</v>
      </c>
      <c r="F16" s="105">
        <v>5</v>
      </c>
      <c r="G16" s="108"/>
      <c r="H16" s="102"/>
      <c r="I16" s="110"/>
      <c r="J16" s="12"/>
      <c r="K16" s="42"/>
    </row>
    <row r="17" spans="1:11" ht="38.25">
      <c r="A17" s="14">
        <v>6</v>
      </c>
      <c r="B17" s="19" t="s">
        <v>150</v>
      </c>
      <c r="C17" s="43"/>
      <c r="D17" s="43"/>
      <c r="E17" s="64" t="s">
        <v>64</v>
      </c>
      <c r="F17" s="105">
        <v>5</v>
      </c>
      <c r="G17" s="108"/>
      <c r="H17" s="102"/>
      <c r="I17" s="110"/>
      <c r="J17" s="43"/>
      <c r="K17" s="42"/>
    </row>
    <row r="18" spans="1:11" ht="102">
      <c r="A18" s="49">
        <v>7</v>
      </c>
      <c r="B18" s="19" t="s">
        <v>151</v>
      </c>
      <c r="C18" s="48"/>
      <c r="D18" s="48"/>
      <c r="E18" s="64" t="s">
        <v>64</v>
      </c>
      <c r="F18" s="105">
        <v>10</v>
      </c>
      <c r="G18" s="108"/>
      <c r="H18" s="102"/>
      <c r="I18" s="111"/>
      <c r="J18" s="48"/>
      <c r="K18" s="48"/>
    </row>
    <row r="19" spans="1:11" ht="38.25">
      <c r="A19" s="49">
        <v>8</v>
      </c>
      <c r="B19" s="19" t="s">
        <v>152</v>
      </c>
      <c r="C19" s="48"/>
      <c r="D19" s="48"/>
      <c r="E19" s="64" t="s">
        <v>64</v>
      </c>
      <c r="F19" s="105">
        <v>10</v>
      </c>
      <c r="G19" s="108"/>
      <c r="H19" s="102"/>
      <c r="I19" s="111"/>
      <c r="J19" s="48"/>
      <c r="K19" s="48"/>
    </row>
    <row r="20" spans="1:11" ht="51">
      <c r="A20" s="49">
        <v>9</v>
      </c>
      <c r="B20" s="19" t="s">
        <v>153</v>
      </c>
      <c r="C20" s="48"/>
      <c r="D20" s="48"/>
      <c r="E20" s="64" t="s">
        <v>64</v>
      </c>
      <c r="F20" s="105">
        <v>50</v>
      </c>
      <c r="G20" s="108"/>
      <c r="H20" s="102"/>
      <c r="I20" s="111"/>
      <c r="J20" s="48"/>
      <c r="K20" s="48"/>
    </row>
    <row r="21" spans="1:11" ht="63.75">
      <c r="A21" s="49">
        <v>10</v>
      </c>
      <c r="B21" s="19" t="s">
        <v>154</v>
      </c>
      <c r="C21" s="48"/>
      <c r="D21" s="48"/>
      <c r="E21" s="64" t="s">
        <v>64</v>
      </c>
      <c r="F21" s="105">
        <v>20</v>
      </c>
      <c r="G21" s="108"/>
      <c r="H21" s="102"/>
      <c r="I21" s="111"/>
      <c r="J21" s="48"/>
      <c r="K21" s="48"/>
    </row>
    <row r="22" spans="1:11" ht="102">
      <c r="A22" s="49">
        <v>11</v>
      </c>
      <c r="B22" s="19" t="s">
        <v>155</v>
      </c>
      <c r="C22" s="48"/>
      <c r="D22" s="48"/>
      <c r="E22" s="64" t="s">
        <v>64</v>
      </c>
      <c r="F22" s="105">
        <v>30</v>
      </c>
      <c r="G22" s="108"/>
      <c r="H22" s="102"/>
      <c r="I22" s="111"/>
      <c r="J22" s="48"/>
      <c r="K22" s="48"/>
    </row>
    <row r="23" spans="1:11" ht="38.25">
      <c r="A23" s="49">
        <v>12</v>
      </c>
      <c r="B23" s="19" t="s">
        <v>156</v>
      </c>
      <c r="C23" s="48"/>
      <c r="D23" s="48"/>
      <c r="E23" s="64" t="s">
        <v>64</v>
      </c>
      <c r="F23" s="105">
        <v>6000</v>
      </c>
      <c r="G23" s="108"/>
      <c r="H23" s="102"/>
      <c r="I23" s="111"/>
      <c r="J23" s="48"/>
      <c r="K23" s="48"/>
    </row>
    <row r="24" spans="1:11" ht="38.25">
      <c r="A24" s="49">
        <v>13</v>
      </c>
      <c r="B24" s="19" t="s">
        <v>157</v>
      </c>
      <c r="C24" s="48"/>
      <c r="D24" s="48"/>
      <c r="E24" s="64" t="s">
        <v>64</v>
      </c>
      <c r="F24" s="105">
        <v>6000</v>
      </c>
      <c r="G24" s="108"/>
      <c r="H24" s="102"/>
      <c r="I24" s="111"/>
      <c r="J24" s="48"/>
      <c r="K24" s="48"/>
    </row>
    <row r="25" spans="1:11" ht="38.25">
      <c r="A25" s="49">
        <v>14</v>
      </c>
      <c r="B25" s="19" t="s">
        <v>158</v>
      </c>
      <c r="C25" s="48"/>
      <c r="D25" s="48"/>
      <c r="E25" s="64" t="s">
        <v>64</v>
      </c>
      <c r="F25" s="105">
        <v>10000</v>
      </c>
      <c r="G25" s="106"/>
      <c r="H25" s="102"/>
      <c r="I25" s="111"/>
      <c r="J25" s="48"/>
      <c r="K25" s="48"/>
    </row>
    <row r="26" spans="1:11" ht="63.75">
      <c r="A26" s="49">
        <v>15</v>
      </c>
      <c r="B26" s="19" t="s">
        <v>159</v>
      </c>
      <c r="C26" s="48"/>
      <c r="D26" s="48"/>
      <c r="E26" s="64" t="s">
        <v>64</v>
      </c>
      <c r="F26" s="105">
        <v>20</v>
      </c>
      <c r="G26" s="106"/>
      <c r="H26" s="102"/>
      <c r="I26" s="111"/>
      <c r="J26" s="48"/>
      <c r="K26" s="48"/>
    </row>
    <row r="27" spans="1:11" ht="38.25">
      <c r="A27" s="49">
        <v>16</v>
      </c>
      <c r="B27" s="19" t="s">
        <v>160</v>
      </c>
      <c r="C27" s="48"/>
      <c r="D27" s="48"/>
      <c r="E27" s="64" t="s">
        <v>64</v>
      </c>
      <c r="F27" s="105">
        <v>20</v>
      </c>
      <c r="G27" s="106"/>
      <c r="H27" s="102"/>
      <c r="I27" s="111"/>
      <c r="J27" s="48"/>
      <c r="K27" s="48"/>
    </row>
    <row r="28" spans="1:11" ht="26.25" thickBot="1">
      <c r="A28" s="49">
        <v>17</v>
      </c>
      <c r="B28" s="19" t="s">
        <v>161</v>
      </c>
      <c r="C28" s="48"/>
      <c r="D28" s="48"/>
      <c r="E28" s="64" t="s">
        <v>64</v>
      </c>
      <c r="F28" s="105">
        <v>20</v>
      </c>
      <c r="G28" s="112"/>
      <c r="H28" s="224"/>
      <c r="I28" s="111"/>
      <c r="J28" s="48"/>
      <c r="K28" s="221"/>
    </row>
    <row r="29" spans="7:11" ht="13.5" thickBot="1">
      <c r="G29" s="223" t="s">
        <v>26</v>
      </c>
      <c r="H29" s="225"/>
      <c r="K29" s="222"/>
    </row>
    <row r="31" spans="2:10" ht="12.75">
      <c r="B31" s="1" t="s">
        <v>222</v>
      </c>
      <c r="C31" s="26"/>
      <c r="D31" s="26"/>
      <c r="E31" s="26"/>
      <c r="F31" s="26"/>
      <c r="G31" s="26"/>
      <c r="H31" s="26"/>
      <c r="I31" s="26"/>
      <c r="J31" s="26"/>
    </row>
    <row r="32" spans="2:10" ht="12.75">
      <c r="B32" s="26"/>
      <c r="C32" s="26"/>
      <c r="D32" s="26"/>
      <c r="E32" s="26"/>
      <c r="F32" s="26"/>
      <c r="G32" s="26"/>
      <c r="H32" s="26"/>
      <c r="I32" s="26"/>
      <c r="J32" s="26"/>
    </row>
    <row r="33" spans="2:10" ht="12.75">
      <c r="B33" s="26"/>
      <c r="C33" s="26"/>
      <c r="D33" s="26"/>
      <c r="E33" s="26"/>
      <c r="F33" s="26"/>
      <c r="G33" s="26"/>
      <c r="H33" s="26"/>
      <c r="I33" s="26"/>
      <c r="J33" s="26"/>
    </row>
    <row r="34" spans="2:10" ht="12.75">
      <c r="B34" s="26"/>
      <c r="C34" s="26"/>
      <c r="D34" s="26"/>
      <c r="E34" s="26"/>
      <c r="F34" s="26"/>
      <c r="G34" s="1" t="s">
        <v>223</v>
      </c>
      <c r="H34" s="1"/>
      <c r="I34" s="1"/>
      <c r="J34" s="26"/>
    </row>
    <row r="35" spans="2:10" ht="12.75">
      <c r="B35" s="26"/>
      <c r="C35" s="26"/>
      <c r="D35" s="26"/>
      <c r="E35" s="26"/>
      <c r="F35" s="26"/>
      <c r="G35" s="1" t="s">
        <v>224</v>
      </c>
      <c r="H35" s="1"/>
      <c r="I35" s="1"/>
      <c r="J35" s="26"/>
    </row>
    <row r="36" spans="2:10" ht="12.75">
      <c r="B36" s="26"/>
      <c r="C36" s="26"/>
      <c r="D36" s="26"/>
      <c r="E36" s="26"/>
      <c r="F36" s="26"/>
      <c r="G36" s="1"/>
      <c r="H36" s="1"/>
      <c r="I36" s="1"/>
      <c r="J36" s="26"/>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C33" sqref="C33"/>
    </sheetView>
  </sheetViews>
  <sheetFormatPr defaultColWidth="9.140625" defaultRowHeight="12.75"/>
  <cols>
    <col min="1" max="1" width="3.57421875" style="1" customWidth="1"/>
    <col min="2" max="2" width="48.8515625" style="1" customWidth="1"/>
    <col min="3" max="3" width="16.7109375" style="1" customWidth="1"/>
    <col min="4" max="4" width="14.00390625" style="1" customWidth="1"/>
    <col min="5" max="5" width="7.28125" style="1" customWidth="1"/>
    <col min="6" max="6" width="6.28125" style="1" customWidth="1"/>
    <col min="7" max="8" width="15.7109375" style="1" customWidth="1"/>
    <col min="9" max="9" width="6.00390625" style="1" customWidth="1"/>
    <col min="10" max="10" width="12.57421875" style="1" customWidth="1"/>
    <col min="11" max="11" width="15.7109375" style="1" customWidth="1"/>
    <col min="12" max="16384" width="9.140625" style="1" customWidth="1"/>
  </cols>
  <sheetData>
    <row r="1" ht="12.75">
      <c r="K1" s="2" t="s">
        <v>162</v>
      </c>
    </row>
    <row r="2" spans="5:11" ht="12.75">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163</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10</v>
      </c>
      <c r="K11" s="9">
        <v>11</v>
      </c>
    </row>
    <row r="12" spans="1:11" s="11" customFormat="1" ht="51">
      <c r="A12" s="87">
        <v>1</v>
      </c>
      <c r="B12" s="113" t="s">
        <v>164</v>
      </c>
      <c r="C12" s="88"/>
      <c r="D12" s="89"/>
      <c r="E12" s="114" t="s">
        <v>19</v>
      </c>
      <c r="F12" s="56">
        <v>300</v>
      </c>
      <c r="G12" s="115"/>
      <c r="H12" s="116"/>
      <c r="I12" s="91"/>
      <c r="J12" s="90"/>
      <c r="K12" s="90"/>
    </row>
    <row r="13" spans="1:13" ht="38.25">
      <c r="A13" s="117">
        <v>2</v>
      </c>
      <c r="B13" s="113" t="s">
        <v>165</v>
      </c>
      <c r="C13" s="36"/>
      <c r="D13" s="36"/>
      <c r="E13" s="14" t="s">
        <v>19</v>
      </c>
      <c r="F13" s="56">
        <v>300</v>
      </c>
      <c r="G13" s="115"/>
      <c r="H13" s="116"/>
      <c r="I13" s="58"/>
      <c r="J13" s="58"/>
      <c r="K13" s="59"/>
      <c r="L13" s="29"/>
      <c r="M13" s="26"/>
    </row>
    <row r="14" spans="1:13" ht="38.25">
      <c r="A14" s="14">
        <v>3</v>
      </c>
      <c r="B14" s="113" t="s">
        <v>166</v>
      </c>
      <c r="C14" s="36"/>
      <c r="D14" s="36"/>
      <c r="E14" s="14" t="s">
        <v>19</v>
      </c>
      <c r="F14" s="56">
        <v>300</v>
      </c>
      <c r="G14" s="115"/>
      <c r="H14" s="116"/>
      <c r="I14" s="58"/>
      <c r="J14" s="58"/>
      <c r="K14" s="60"/>
      <c r="L14" s="29"/>
      <c r="M14" s="26"/>
    </row>
    <row r="15" spans="1:13" ht="76.5">
      <c r="A15" s="14">
        <v>4</v>
      </c>
      <c r="B15" s="113" t="s">
        <v>167</v>
      </c>
      <c r="C15" s="36"/>
      <c r="D15" s="36"/>
      <c r="E15" s="14" t="s">
        <v>19</v>
      </c>
      <c r="F15" s="56">
        <v>700</v>
      </c>
      <c r="G15" s="115"/>
      <c r="H15" s="116"/>
      <c r="I15" s="58"/>
      <c r="J15" s="58"/>
      <c r="K15" s="61"/>
      <c r="L15" s="29"/>
      <c r="M15" s="26"/>
    </row>
    <row r="16" spans="1:13" ht="63.75">
      <c r="A16" s="14">
        <v>5</v>
      </c>
      <c r="B16" s="113" t="s">
        <v>168</v>
      </c>
      <c r="C16" s="36"/>
      <c r="D16" s="36"/>
      <c r="E16" s="14" t="s">
        <v>19</v>
      </c>
      <c r="F16" s="56">
        <v>100</v>
      </c>
      <c r="G16" s="115"/>
      <c r="H16" s="116"/>
      <c r="I16" s="36"/>
      <c r="J16" s="36"/>
      <c r="K16" s="42"/>
      <c r="L16" s="29"/>
      <c r="M16" s="26"/>
    </row>
    <row r="17" spans="1:13" ht="63.75">
      <c r="A17" s="14">
        <v>6</v>
      </c>
      <c r="B17" s="113" t="s">
        <v>169</v>
      </c>
      <c r="C17" s="36"/>
      <c r="D17" s="36"/>
      <c r="E17" s="14" t="s">
        <v>19</v>
      </c>
      <c r="F17" s="56">
        <v>50</v>
      </c>
      <c r="G17" s="115"/>
      <c r="H17" s="116"/>
      <c r="I17" s="43"/>
      <c r="J17" s="12"/>
      <c r="K17" s="42"/>
      <c r="L17" s="29"/>
      <c r="M17" s="26"/>
    </row>
    <row r="18" spans="1:11" ht="51">
      <c r="A18" s="14">
        <v>7</v>
      </c>
      <c r="B18" s="113" t="s">
        <v>170</v>
      </c>
      <c r="C18" s="43"/>
      <c r="D18" s="43"/>
      <c r="E18" s="14" t="s">
        <v>19</v>
      </c>
      <c r="F18" s="56">
        <v>250</v>
      </c>
      <c r="G18" s="115"/>
      <c r="H18" s="116"/>
      <c r="I18" s="43"/>
      <c r="J18" s="43"/>
      <c r="K18" s="42"/>
    </row>
    <row r="19" spans="1:11" ht="51">
      <c r="A19" s="14">
        <v>8</v>
      </c>
      <c r="B19" s="113" t="s">
        <v>171</v>
      </c>
      <c r="C19" s="43"/>
      <c r="D19" s="43"/>
      <c r="E19" s="14" t="s">
        <v>19</v>
      </c>
      <c r="F19" s="56">
        <v>5</v>
      </c>
      <c r="G19" s="115"/>
      <c r="H19" s="116"/>
      <c r="I19" s="43"/>
      <c r="J19" s="43"/>
      <c r="K19" s="43"/>
    </row>
    <row r="20" spans="1:11" ht="38.25">
      <c r="A20" s="14">
        <v>9</v>
      </c>
      <c r="B20" s="113" t="s">
        <v>172</v>
      </c>
      <c r="C20" s="43"/>
      <c r="D20" s="43"/>
      <c r="E20" s="14" t="s">
        <v>19</v>
      </c>
      <c r="F20" s="56">
        <v>700</v>
      </c>
      <c r="G20" s="115"/>
      <c r="H20" s="116"/>
      <c r="I20" s="43"/>
      <c r="J20" s="43"/>
      <c r="K20" s="43"/>
    </row>
    <row r="21" spans="1:11" ht="63.75">
      <c r="A21" s="14">
        <v>10</v>
      </c>
      <c r="B21" s="113" t="s">
        <v>173</v>
      </c>
      <c r="C21" s="43"/>
      <c r="D21" s="43"/>
      <c r="E21" s="14" t="s">
        <v>19</v>
      </c>
      <c r="F21" s="56">
        <v>100</v>
      </c>
      <c r="G21" s="115"/>
      <c r="H21" s="116"/>
      <c r="I21" s="43"/>
      <c r="J21" s="43"/>
      <c r="K21" s="43"/>
    </row>
    <row r="22" spans="1:11" ht="13.5" thickBot="1">
      <c r="A22" s="14">
        <v>11</v>
      </c>
      <c r="B22" s="113" t="s">
        <v>174</v>
      </c>
      <c r="C22" s="43"/>
      <c r="D22" s="43"/>
      <c r="E22" s="14" t="s">
        <v>19</v>
      </c>
      <c r="F22" s="56">
        <v>500</v>
      </c>
      <c r="G22" s="116"/>
      <c r="H22" s="116"/>
      <c r="I22" s="43"/>
      <c r="J22" s="43"/>
      <c r="K22" s="82"/>
    </row>
    <row r="23" spans="7:11" ht="13.5" thickBot="1">
      <c r="G23" s="226" t="s">
        <v>26</v>
      </c>
      <c r="H23" s="227"/>
      <c r="K23" s="214"/>
    </row>
    <row r="26" spans="2:10" ht="12.75">
      <c r="B26" s="1" t="s">
        <v>222</v>
      </c>
      <c r="C26" s="26"/>
      <c r="D26" s="26"/>
      <c r="E26" s="26"/>
      <c r="F26" s="26"/>
      <c r="G26" s="26"/>
      <c r="H26" s="26"/>
      <c r="I26" s="26"/>
      <c r="J26" s="26"/>
    </row>
    <row r="27" spans="2:10" ht="12.75">
      <c r="B27" s="26"/>
      <c r="C27" s="26"/>
      <c r="D27" s="26"/>
      <c r="E27" s="26"/>
      <c r="F27" s="26"/>
      <c r="G27" s="26"/>
      <c r="H27" s="26"/>
      <c r="I27" s="26"/>
      <c r="J27" s="26"/>
    </row>
    <row r="28" spans="2:10" ht="12.75">
      <c r="B28" s="26"/>
      <c r="C28" s="26"/>
      <c r="D28" s="26"/>
      <c r="E28" s="26"/>
      <c r="F28" s="26"/>
      <c r="G28" s="26"/>
      <c r="H28" s="26"/>
      <c r="I28" s="26"/>
      <c r="J28" s="26"/>
    </row>
    <row r="29" spans="2:10" ht="12.75">
      <c r="B29" s="26"/>
      <c r="C29" s="26"/>
      <c r="D29" s="26"/>
      <c r="E29" s="26"/>
      <c r="F29" s="26"/>
      <c r="G29" s="1" t="s">
        <v>223</v>
      </c>
      <c r="J29" s="26"/>
    </row>
    <row r="30" spans="2:10" ht="12.75">
      <c r="B30" s="26"/>
      <c r="C30" s="26"/>
      <c r="D30" s="26"/>
      <c r="E30" s="26"/>
      <c r="F30" s="26"/>
      <c r="G30" s="1" t="s">
        <v>224</v>
      </c>
      <c r="J30" s="26"/>
    </row>
    <row r="31" spans="2:10" ht="12.75">
      <c r="B31" s="26"/>
      <c r="C31" s="26"/>
      <c r="D31" s="26"/>
      <c r="E31" s="26"/>
      <c r="F31" s="26"/>
      <c r="J31"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1:M23"/>
  <sheetViews>
    <sheetView zoomScalePageLayoutView="0" workbookViewId="0" topLeftCell="A1">
      <selection activeCell="C32" sqref="C32"/>
    </sheetView>
  </sheetViews>
  <sheetFormatPr defaultColWidth="9.140625" defaultRowHeight="12.75"/>
  <cols>
    <col min="1" max="1" width="3.140625" style="1" customWidth="1"/>
    <col min="2" max="2" width="48.8515625" style="1" customWidth="1"/>
    <col min="3" max="3" width="15.57421875" style="1" customWidth="1"/>
    <col min="4" max="4" width="13.28125" style="1" customWidth="1"/>
    <col min="5" max="5" width="6.00390625" style="1" customWidth="1"/>
    <col min="6" max="6" width="6.7109375" style="1" customWidth="1"/>
    <col min="7" max="8" width="15.140625" style="1" customWidth="1"/>
    <col min="9" max="9" width="5.8515625" style="1" customWidth="1"/>
    <col min="10" max="10" width="12.57421875" style="1" customWidth="1"/>
    <col min="11" max="11" width="15.7109375" style="1" customWidth="1"/>
    <col min="12" max="16384" width="9.140625" style="1" customWidth="1"/>
  </cols>
  <sheetData>
    <row r="1" ht="12.75">
      <c r="K1" s="2" t="s">
        <v>175</v>
      </c>
    </row>
    <row r="2" spans="5:11" ht="12.75">
      <c r="E2" s="232" t="s">
        <v>1</v>
      </c>
      <c r="F2" s="232"/>
      <c r="G2" s="232"/>
      <c r="H2" s="232"/>
      <c r="I2" s="232"/>
      <c r="J2" s="232"/>
      <c r="K2" s="232"/>
    </row>
    <row r="3" spans="5:11" ht="12.75">
      <c r="E3" s="232" t="s">
        <v>2</v>
      </c>
      <c r="F3" s="232"/>
      <c r="G3" s="232"/>
      <c r="H3" s="232"/>
      <c r="I3" s="232"/>
      <c r="J3" s="232"/>
      <c r="K3" s="232"/>
    </row>
    <row r="4" spans="1:11" ht="12.75">
      <c r="A4" s="233" t="s">
        <v>3</v>
      </c>
      <c r="B4" s="233"/>
      <c r="K4" s="5" t="s">
        <v>4</v>
      </c>
    </row>
    <row r="5" ht="12.75">
      <c r="K5" s="2" t="s">
        <v>221</v>
      </c>
    </row>
    <row r="6" ht="12.75">
      <c r="K6" s="5"/>
    </row>
    <row r="7" spans="1:11" ht="12.75">
      <c r="A7" s="234" t="s">
        <v>5</v>
      </c>
      <c r="B7" s="234"/>
      <c r="C7" s="234"/>
      <c r="D7" s="234"/>
      <c r="E7" s="234"/>
      <c r="F7" s="234"/>
      <c r="G7" s="234"/>
      <c r="H7" s="234"/>
      <c r="I7" s="234"/>
      <c r="J7" s="234"/>
      <c r="K7" s="234"/>
    </row>
    <row r="8" spans="1:11" ht="12.75">
      <c r="A8" s="234" t="s">
        <v>176</v>
      </c>
      <c r="B8" s="234"/>
      <c r="C8" s="234"/>
      <c r="D8" s="234"/>
      <c r="E8" s="234"/>
      <c r="F8" s="234"/>
      <c r="G8" s="234"/>
      <c r="H8" s="234"/>
      <c r="I8" s="234"/>
      <c r="J8" s="234"/>
      <c r="K8" s="234"/>
    </row>
    <row r="10" spans="1:11" ht="48" customHeight="1">
      <c r="A10" s="6" t="s">
        <v>7</v>
      </c>
      <c r="B10" s="7" t="s">
        <v>8</v>
      </c>
      <c r="C10" s="7" t="s">
        <v>9</v>
      </c>
      <c r="D10" s="7" t="s">
        <v>10</v>
      </c>
      <c r="E10" s="7" t="s">
        <v>11</v>
      </c>
      <c r="F10" s="8" t="s">
        <v>12</v>
      </c>
      <c r="G10" s="7" t="s">
        <v>13</v>
      </c>
      <c r="H10" s="7" t="s">
        <v>14</v>
      </c>
      <c r="I10" s="7" t="s">
        <v>15</v>
      </c>
      <c r="J10" s="7" t="s">
        <v>16</v>
      </c>
      <c r="K10" s="7" t="s">
        <v>17</v>
      </c>
    </row>
    <row r="11" spans="1:11" s="11" customFormat="1" ht="12.75">
      <c r="A11" s="9">
        <v>1</v>
      </c>
      <c r="B11" s="9">
        <v>2</v>
      </c>
      <c r="C11" s="10">
        <v>3</v>
      </c>
      <c r="D11" s="9">
        <v>4</v>
      </c>
      <c r="E11" s="9">
        <v>5</v>
      </c>
      <c r="F11" s="9">
        <v>6</v>
      </c>
      <c r="G11" s="9">
        <v>7</v>
      </c>
      <c r="H11" s="9">
        <v>8</v>
      </c>
      <c r="I11" s="9">
        <v>9</v>
      </c>
      <c r="J11" s="9">
        <v>10</v>
      </c>
      <c r="K11" s="9">
        <v>11</v>
      </c>
    </row>
    <row r="12" spans="1:11" s="11" customFormat="1" ht="76.5">
      <c r="A12" s="87">
        <v>1</v>
      </c>
      <c r="B12" s="118" t="s">
        <v>177</v>
      </c>
      <c r="C12" s="88"/>
      <c r="D12" s="89"/>
      <c r="E12" s="119" t="s">
        <v>19</v>
      </c>
      <c r="F12" s="119">
        <v>150</v>
      </c>
      <c r="G12" s="120"/>
      <c r="H12" s="121"/>
      <c r="I12" s="91"/>
      <c r="J12" s="90"/>
      <c r="K12" s="90"/>
    </row>
    <row r="13" spans="1:13" ht="25.5">
      <c r="A13" s="14">
        <v>2</v>
      </c>
      <c r="B13" s="118" t="s">
        <v>178</v>
      </c>
      <c r="C13" s="36"/>
      <c r="D13" s="41"/>
      <c r="E13" s="119" t="s">
        <v>19</v>
      </c>
      <c r="F13" s="119">
        <v>400</v>
      </c>
      <c r="G13" s="120"/>
      <c r="H13" s="121"/>
      <c r="I13" s="58"/>
      <c r="J13" s="58"/>
      <c r="K13" s="59"/>
      <c r="L13" s="29"/>
      <c r="M13" s="26"/>
    </row>
    <row r="14" spans="1:13" ht="90" thickBot="1">
      <c r="A14" s="14">
        <v>3</v>
      </c>
      <c r="B14" s="118" t="s">
        <v>179</v>
      </c>
      <c r="C14" s="36"/>
      <c r="D14" s="36"/>
      <c r="E14" s="119" t="s">
        <v>19</v>
      </c>
      <c r="F14" s="119">
        <v>1000</v>
      </c>
      <c r="G14" s="121"/>
      <c r="H14" s="121"/>
      <c r="I14" s="58"/>
      <c r="J14" s="58"/>
      <c r="K14" s="229"/>
      <c r="L14" s="29"/>
      <c r="M14" s="26"/>
    </row>
    <row r="15" spans="7:11" ht="13.5" thickBot="1">
      <c r="G15" s="228" t="s">
        <v>26</v>
      </c>
      <c r="H15" s="227"/>
      <c r="K15" s="214"/>
    </row>
    <row r="18" spans="2:10" ht="12.75">
      <c r="B18" s="1" t="s">
        <v>222</v>
      </c>
      <c r="C18" s="26"/>
      <c r="D18" s="26"/>
      <c r="E18" s="26"/>
      <c r="F18" s="26"/>
      <c r="G18" s="26"/>
      <c r="H18" s="26"/>
      <c r="I18" s="26"/>
      <c r="J18" s="26"/>
    </row>
    <row r="19" spans="2:10" ht="12.75">
      <c r="B19" s="26"/>
      <c r="C19" s="26"/>
      <c r="D19" s="26"/>
      <c r="E19" s="26"/>
      <c r="F19" s="26"/>
      <c r="G19" s="26"/>
      <c r="H19" s="26"/>
      <c r="I19" s="26"/>
      <c r="J19" s="26"/>
    </row>
    <row r="20" spans="2:10" ht="12.75">
      <c r="B20" s="26"/>
      <c r="C20" s="26"/>
      <c r="D20" s="26"/>
      <c r="E20" s="26"/>
      <c r="F20" s="26"/>
      <c r="G20" s="26"/>
      <c r="H20" s="26"/>
      <c r="I20" s="26"/>
      <c r="J20" s="26"/>
    </row>
    <row r="21" spans="2:10" ht="12.75">
      <c r="B21" s="26"/>
      <c r="C21" s="26"/>
      <c r="D21" s="26"/>
      <c r="E21" s="26"/>
      <c r="F21" s="26"/>
      <c r="G21" s="1" t="s">
        <v>223</v>
      </c>
      <c r="J21" s="26"/>
    </row>
    <row r="22" spans="2:10" ht="12.75">
      <c r="B22" s="26"/>
      <c r="C22" s="26"/>
      <c r="D22" s="26"/>
      <c r="E22" s="26"/>
      <c r="F22" s="26"/>
      <c r="G22" s="1" t="s">
        <v>224</v>
      </c>
      <c r="J22" s="26"/>
    </row>
    <row r="23" spans="2:10" ht="12.75">
      <c r="B23" s="26"/>
      <c r="C23" s="26"/>
      <c r="D23" s="26"/>
      <c r="E23" s="26"/>
      <c r="F23" s="26"/>
      <c r="J23" s="26"/>
    </row>
  </sheetData>
  <sheetProtection selectLockedCells="1" selectUnlockedCells="1"/>
  <mergeCells count="5">
    <mergeCell ref="E2:K2"/>
    <mergeCell ref="E3:K3"/>
    <mergeCell ref="A4:B4"/>
    <mergeCell ref="A7:K7"/>
    <mergeCell ref="A8:K8"/>
  </mergeCells>
  <printOptions horizontalCentered="1"/>
  <pageMargins left="0.19652777777777777" right="0.19652777777777777" top="0.5097222222222222" bottom="0.1597222222222222" header="0.5118055555555555" footer="0.511805555555555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Wadas Monika</dc:creator>
  <cp:keywords/>
  <dc:description/>
  <cp:lastModifiedBy>Wadas Monika</cp:lastModifiedBy>
  <cp:lastPrinted>2019-11-28T12:33:43Z</cp:lastPrinted>
  <dcterms:created xsi:type="dcterms:W3CDTF">2019-11-27T10:04:22Z</dcterms:created>
  <dcterms:modified xsi:type="dcterms:W3CDTF">2019-11-28T12:37:26Z</dcterms:modified>
  <cp:category/>
  <cp:version/>
  <cp:contentType/>
  <cp:contentStatus/>
</cp:coreProperties>
</file>