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D8" i="1"/>
  <c r="E8" i="1"/>
  <c r="D9" i="1"/>
  <c r="E9" i="1"/>
  <c r="B7" i="1"/>
  <c r="C7" i="1"/>
  <c r="B8" i="1"/>
  <c r="C8" i="1"/>
  <c r="B9" i="1"/>
  <c r="C9" i="1"/>
  <c r="K10" i="1" l="1"/>
  <c r="J10" i="1"/>
  <c r="J11" i="1" s="1"/>
  <c r="H10" i="1"/>
  <c r="G10" i="1"/>
  <c r="G11" i="1" l="1"/>
</calcChain>
</file>

<file path=xl/sharedStrings.xml><?xml version="1.0" encoding="utf-8"?>
<sst xmlns="http://schemas.openxmlformats.org/spreadsheetml/2006/main" count="44" uniqueCount="39">
  <si>
    <t>1.</t>
  </si>
  <si>
    <t>2.</t>
  </si>
  <si>
    <t>X</t>
  </si>
  <si>
    <t>Lp.</t>
  </si>
  <si>
    <t>Cena jedn. w zł.</t>
  </si>
  <si>
    <t>Ilość opcjonalna</t>
  </si>
  <si>
    <t>Wartość netto opcjonalna</t>
  </si>
  <si>
    <t>VAT</t>
  </si>
  <si>
    <t>Wartość brutto opcjonalna</t>
  </si>
  <si>
    <t>Pełna nazwa handlowa produktu</t>
  </si>
  <si>
    <t>12.</t>
  </si>
  <si>
    <t>13.</t>
  </si>
  <si>
    <t>Uwaga! Specyfikacje asortymentowo - cenową należy podpisać: kwalifikowanym podpisem elektronicznym</t>
  </si>
  <si>
    <t>SPECYFIKACJA ASORTYMENTOWO - CENOWA</t>
  </si>
  <si>
    <t>OFEROWANE przez WYKONAWCĘ</t>
  </si>
  <si>
    <t>Ilość gwarantowana</t>
  </si>
  <si>
    <t>Wartość netto gwarantowana</t>
  </si>
  <si>
    <t>Wartość brutto gwarantowana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</si>
  <si>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</si>
  <si>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</si>
  <si>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</si>
  <si>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</si>
  <si>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</si>
  <si>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</si>
  <si>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</si>
  <si>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</si>
  <si>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</si>
  <si>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za całość zamówienia:</t>
  </si>
  <si>
    <t>………………………………………………………..
wymagany podpis kwalifikowany elektroniczny wykonawcy lub upoważnionego przedstawiciela</t>
  </si>
  <si>
    <t>J.m.</t>
  </si>
  <si>
    <t>Razem:</t>
  </si>
  <si>
    <t>Przedmiot zamówienia</t>
  </si>
  <si>
    <t xml:space="preserve">Producent </t>
  </si>
  <si>
    <t>15.</t>
  </si>
  <si>
    <t>Kod produktu / indeks</t>
  </si>
  <si>
    <t>Uwaga! Celem identyfikacji i konkretyzacji oferowanego przedmiotu zamówienia WYKONAWCA zobowiązany jest wskazać: producenta, pełną nazwę handlową produktu, kod produktu / indeks oferowanego przedmiotu zamówienia, które w sposób jednoznaczny pozwolą na identyfikację przedmiotu zamówienia.</t>
  </si>
  <si>
    <t>Dostawa siemienia lnianego, otrębów i soli lizawki.</t>
  </si>
  <si>
    <t>załącznik nr 1.3. do SWZ
stanowiący załącznik nr 1 do umowy</t>
  </si>
  <si>
    <t>WYMAGANE przez ZAMAWIAJĄCEGO zgodnie z Opisem przedmiotu zamówienia stanowiącym załącznik numer 10.3.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</si>
</sst>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SP&#211;LNE/2024r.%20-%20Post&#281;powania/99-2024r.%20-%20karma%20dla%20koni/dane/dane%2008.11/siemie%20s&#243;l/Za&#322;acznik%20Nr%204%20Szacowanie%20warto&#347;ci%20karma%20dla%20koni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7">
          <cell r="B7" t="str">
            <v>Siemię lniane</v>
          </cell>
          <cell r="C7" t="str">
            <v>kg</v>
          </cell>
          <cell r="E7">
            <v>1645</v>
          </cell>
          <cell r="F7">
            <v>1645</v>
          </cell>
        </row>
        <row r="8">
          <cell r="B8" t="str">
            <v>Otręby</v>
          </cell>
          <cell r="C8" t="str">
            <v>kg</v>
          </cell>
          <cell r="E8">
            <v>8212.5</v>
          </cell>
          <cell r="F8">
            <v>8212.5</v>
          </cell>
        </row>
        <row r="9">
          <cell r="B9" t="str">
            <v>Sól lizawka</v>
          </cell>
          <cell r="C9" t="str">
            <v>kg</v>
          </cell>
          <cell r="E9">
            <v>500</v>
          </cell>
          <cell r="F9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zoomScaleNormal="90" zoomScaleSheetLayoutView="75" workbookViewId="0">
      <selection activeCell="D5" sqref="D5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1.7109375" style="1" customWidth="1"/>
    <col min="5" max="5" width="16" style="1" customWidth="1"/>
    <col min="6" max="6" width="20.5703125" style="1" customWidth="1"/>
    <col min="7" max="7" width="21.140625" style="1" customWidth="1"/>
    <col min="8" max="8" width="19" style="1" customWidth="1"/>
    <col min="9" max="9" width="9.140625" style="1"/>
    <col min="10" max="10" width="21.7109375" style="1" customWidth="1"/>
    <col min="11" max="11" width="26.7109375" style="1" customWidth="1"/>
    <col min="12" max="12" width="22.140625" style="1" customWidth="1"/>
    <col min="13" max="13" width="24.140625" style="1" customWidth="1"/>
    <col min="14" max="14" width="23.140625" style="1" customWidth="1"/>
    <col min="15" max="16384" width="9.140625" style="1"/>
  </cols>
  <sheetData>
    <row r="1" spans="1:14" ht="41.25" customHeight="1" x14ac:dyDescent="0.3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08" customHeight="1" x14ac:dyDescent="0.25">
      <c r="A2" s="28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24" customHeight="1" thickBot="1" x14ac:dyDescent="0.3">
      <c r="A3" s="30" t="s">
        <v>36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63" customHeight="1" thickBot="1" x14ac:dyDescent="0.3">
      <c r="A4" s="24" t="s">
        <v>38</v>
      </c>
      <c r="B4" s="24"/>
      <c r="C4" s="24"/>
      <c r="D4" s="24"/>
      <c r="E4" s="24"/>
      <c r="F4" s="25" t="s">
        <v>14</v>
      </c>
      <c r="G4" s="25"/>
      <c r="H4" s="25"/>
      <c r="I4" s="25"/>
      <c r="J4" s="25"/>
      <c r="K4" s="25"/>
      <c r="L4" s="25"/>
      <c r="M4" s="25"/>
      <c r="N4" s="25"/>
    </row>
    <row r="5" spans="1:14" ht="63.75" customHeight="1" thickBot="1" x14ac:dyDescent="0.3">
      <c r="A5" s="3" t="s">
        <v>3</v>
      </c>
      <c r="B5" s="3" t="s">
        <v>31</v>
      </c>
      <c r="C5" s="3" t="s">
        <v>29</v>
      </c>
      <c r="D5" s="4" t="s">
        <v>15</v>
      </c>
      <c r="E5" s="4" t="s">
        <v>5</v>
      </c>
      <c r="F5" s="4" t="s">
        <v>4</v>
      </c>
      <c r="G5" s="4" t="s">
        <v>16</v>
      </c>
      <c r="H5" s="4" t="s">
        <v>6</v>
      </c>
      <c r="I5" s="5" t="s">
        <v>7</v>
      </c>
      <c r="J5" s="6" t="s">
        <v>17</v>
      </c>
      <c r="K5" s="6" t="s">
        <v>8</v>
      </c>
      <c r="L5" s="6" t="s">
        <v>32</v>
      </c>
      <c r="M5" s="6" t="s">
        <v>9</v>
      </c>
      <c r="N5" s="6" t="s">
        <v>34</v>
      </c>
    </row>
    <row r="6" spans="1:14" ht="20.25" customHeight="1" thickBot="1" x14ac:dyDescent="0.3">
      <c r="A6" s="6" t="s">
        <v>0</v>
      </c>
      <c r="B6" s="6" t="s">
        <v>1</v>
      </c>
      <c r="C6" s="7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25</v>
      </c>
      <c r="K6" s="6" t="s">
        <v>26</v>
      </c>
      <c r="L6" s="6" t="s">
        <v>10</v>
      </c>
      <c r="M6" s="6" t="s">
        <v>11</v>
      </c>
      <c r="N6" s="8" t="s">
        <v>33</v>
      </c>
    </row>
    <row r="7" spans="1:14" ht="42.75" customHeight="1" thickBot="1" x14ac:dyDescent="0.3">
      <c r="A7" s="9" t="s">
        <v>0</v>
      </c>
      <c r="B7" s="16" t="str">
        <f>[1]Arkusz1!B7</f>
        <v>Siemię lniane</v>
      </c>
      <c r="C7" s="17" t="str">
        <f>[1]Arkusz1!C7</f>
        <v>kg</v>
      </c>
      <c r="D7" s="18">
        <f>[1]Arkusz1!E7</f>
        <v>1645</v>
      </c>
      <c r="E7" s="18">
        <f>[1]Arkusz1!F7</f>
        <v>1645</v>
      </c>
      <c r="F7" s="10"/>
      <c r="G7" s="11"/>
      <c r="H7" s="11"/>
      <c r="I7" s="12"/>
      <c r="J7" s="11"/>
      <c r="K7" s="11"/>
      <c r="L7" s="11"/>
      <c r="M7" s="11"/>
      <c r="N7" s="13"/>
    </row>
    <row r="8" spans="1:14" ht="42.75" customHeight="1" thickBot="1" x14ac:dyDescent="0.3">
      <c r="A8" s="9" t="s">
        <v>1</v>
      </c>
      <c r="B8" s="16" t="str">
        <f>[1]Arkusz1!B8</f>
        <v>Otręby</v>
      </c>
      <c r="C8" s="17" t="str">
        <f>[1]Arkusz1!C8</f>
        <v>kg</v>
      </c>
      <c r="D8" s="18">
        <f>[1]Arkusz1!E8</f>
        <v>8212.5</v>
      </c>
      <c r="E8" s="18">
        <f>[1]Arkusz1!F8</f>
        <v>8212.5</v>
      </c>
      <c r="F8" s="10"/>
      <c r="G8" s="11"/>
      <c r="H8" s="11"/>
      <c r="I8" s="12"/>
      <c r="J8" s="11"/>
      <c r="K8" s="11"/>
      <c r="L8" s="11"/>
      <c r="M8" s="11"/>
      <c r="N8" s="13"/>
    </row>
    <row r="9" spans="1:14" ht="42.75" customHeight="1" thickBot="1" x14ac:dyDescent="0.3">
      <c r="A9" s="9" t="s">
        <v>18</v>
      </c>
      <c r="B9" s="16" t="str">
        <f>[1]Arkusz1!B9</f>
        <v>Sól lizawka</v>
      </c>
      <c r="C9" s="17" t="str">
        <f>[1]Arkusz1!C9</f>
        <v>kg</v>
      </c>
      <c r="D9" s="18">
        <f>[1]Arkusz1!E9</f>
        <v>500</v>
      </c>
      <c r="E9" s="18">
        <f>[1]Arkusz1!F9</f>
        <v>500</v>
      </c>
      <c r="F9" s="10"/>
      <c r="G9" s="11"/>
      <c r="H9" s="11"/>
      <c r="I9" s="12"/>
      <c r="J9" s="11"/>
      <c r="K9" s="11"/>
      <c r="L9" s="11"/>
      <c r="M9" s="11"/>
      <c r="N9" s="13"/>
    </row>
    <row r="10" spans="1:14" ht="18.75" customHeight="1" thickBot="1" x14ac:dyDescent="0.3">
      <c r="A10" s="21" t="s">
        <v>30</v>
      </c>
      <c r="B10" s="21"/>
      <c r="C10" s="21"/>
      <c r="D10" s="21"/>
      <c r="E10" s="21"/>
      <c r="F10" s="21"/>
      <c r="G10" s="14">
        <f>SUM(G7:G9)</f>
        <v>0</v>
      </c>
      <c r="H10" s="14">
        <f>SUM(H7:H9)</f>
        <v>0</v>
      </c>
      <c r="I10" s="15" t="s">
        <v>2</v>
      </c>
      <c r="J10" s="14">
        <f>SUM(J7:J9)</f>
        <v>0</v>
      </c>
      <c r="K10" s="14">
        <f>SUM(K7:K9)</f>
        <v>0</v>
      </c>
      <c r="L10" s="20" t="s">
        <v>2</v>
      </c>
      <c r="M10" s="20"/>
      <c r="N10" s="20"/>
    </row>
    <row r="11" spans="1:14" ht="20.25" customHeight="1" thickBot="1" x14ac:dyDescent="0.3">
      <c r="A11" s="21" t="s">
        <v>27</v>
      </c>
      <c r="B11" s="21"/>
      <c r="C11" s="21"/>
      <c r="D11" s="21"/>
      <c r="E11" s="21"/>
      <c r="F11" s="21"/>
      <c r="G11" s="20">
        <f>G10+H10</f>
        <v>0</v>
      </c>
      <c r="H11" s="20"/>
      <c r="I11" s="15" t="s">
        <v>2</v>
      </c>
      <c r="J11" s="20">
        <f>J10+K10</f>
        <v>0</v>
      </c>
      <c r="K11" s="20"/>
      <c r="L11" s="20"/>
      <c r="M11" s="20"/>
      <c r="N11" s="20"/>
    </row>
    <row r="13" spans="1:14" ht="69" customHeight="1" x14ac:dyDescent="0.25">
      <c r="A13" s="26" t="s">
        <v>35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48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99" customHeight="1" x14ac:dyDescent="0.25">
      <c r="A15" s="19" t="s">
        <v>12</v>
      </c>
      <c r="B15" s="19"/>
      <c r="C15" s="19"/>
      <c r="D15" s="19"/>
      <c r="E15" s="19"/>
      <c r="F15" s="19"/>
      <c r="I15" s="2"/>
      <c r="J15" s="2"/>
      <c r="L15" s="23" t="s">
        <v>28</v>
      </c>
      <c r="M15" s="23"/>
      <c r="N15" s="23"/>
    </row>
  </sheetData>
  <mergeCells count="14">
    <mergeCell ref="A4:E4"/>
    <mergeCell ref="F4:N4"/>
    <mergeCell ref="A13:N13"/>
    <mergeCell ref="A1:N1"/>
    <mergeCell ref="A2:N2"/>
    <mergeCell ref="A3:N3"/>
    <mergeCell ref="A10:F10"/>
    <mergeCell ref="A15:F15"/>
    <mergeCell ref="J11:K11"/>
    <mergeCell ref="G11:H11"/>
    <mergeCell ref="A11:F11"/>
    <mergeCell ref="A14:N14"/>
    <mergeCell ref="L10:N11"/>
    <mergeCell ref="L15:N15"/>
  </mergeCells>
  <pageMargins left="0.70866141732283472" right="0.70866141732283472" top="0.94488188976377963" bottom="0.94488188976377963" header="0.31496062992125984" footer="0.31496062992125984"/>
  <pageSetup paperSize="9" scale="44" orientation="landscape" r:id="rId1"/>
  <headerFooter>
    <oddHeader>&amp;L&amp;"Arial,Normalny"
SPRAWA NR: 99/2024/PN/Ż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1A157A6-3C20-4C0C-B5FB-CAA4304EB0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