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marta.baczynska\Desktop\53-ZP-2021 MATERIAŁY PROMOCYJNE\4. Dokumenty zamówienia\"/>
    </mc:Choice>
  </mc:AlternateContent>
  <xr:revisionPtr revIDLastSave="0" documentId="13_ncr:1_{5F1B85B6-EF63-4BDF-B9C3-78030D90C8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nr 1" sheetId="1" r:id="rId1"/>
    <sheet name="Część nr 2" sheetId="2" r:id="rId2"/>
    <sheet name="Część nr 3" sheetId="3" r:id="rId3"/>
  </sheets>
  <definedNames>
    <definedName name="_xlnm.Print_Area" localSheetId="0">'Część nr 1'!$A$1:$H$38</definedName>
    <definedName name="_xlnm.Print_Area" localSheetId="1">'Część nr 2'!$A$1:$H$22</definedName>
    <definedName name="_xlnm.Print_Area" localSheetId="2">'Część nr 3'!$A$1:$H$30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  <c r="H25" i="3"/>
  <c r="H24" i="3"/>
  <c r="H23" i="3"/>
  <c r="H8" i="2" l="1"/>
  <c r="H16" i="1"/>
  <c r="H33" i="1"/>
  <c r="H32" i="1"/>
  <c r="H31" i="1"/>
  <c r="H30" i="1"/>
  <c r="H29" i="1"/>
  <c r="H28" i="1"/>
  <c r="H21" i="3"/>
  <c r="H20" i="3"/>
  <c r="H19" i="3"/>
  <c r="H17" i="3"/>
  <c r="H16" i="3"/>
  <c r="H15" i="3"/>
  <c r="H13" i="3"/>
  <c r="H12" i="3"/>
  <c r="H11" i="3"/>
  <c r="H9" i="3"/>
  <c r="H8" i="3"/>
  <c r="H17" i="2"/>
  <c r="H16" i="2"/>
  <c r="H14" i="2"/>
  <c r="H12" i="2"/>
  <c r="H11" i="2"/>
  <c r="H9" i="2"/>
  <c r="H7" i="2"/>
  <c r="H26" i="1"/>
  <c r="H25" i="1"/>
  <c r="H24" i="1"/>
  <c r="H23" i="1"/>
  <c r="H22" i="1"/>
  <c r="H21" i="1"/>
  <c r="H19" i="1"/>
  <c r="H18" i="1"/>
  <c r="H17" i="1"/>
  <c r="H15" i="1"/>
  <c r="H13" i="1"/>
  <c r="H12" i="1"/>
  <c r="H11" i="1"/>
  <c r="H9" i="1"/>
  <c r="H8" i="1"/>
  <c r="H7" i="1"/>
  <c r="H26" i="3" l="1"/>
  <c r="H18" i="2"/>
  <c r="H34" i="1"/>
</calcChain>
</file>

<file path=xl/sharedStrings.xml><?xml version="1.0" encoding="utf-8"?>
<sst xmlns="http://schemas.openxmlformats.org/spreadsheetml/2006/main" count="157" uniqueCount="73">
  <si>
    <t>Część nr 1        Elementy wystawiennicze</t>
  </si>
  <si>
    <t>Lp.</t>
  </si>
  <si>
    <t>Opis - minimalne parametry wymagane</t>
  </si>
  <si>
    <t>Opis - parametry oferowane</t>
  </si>
  <si>
    <t>Cena jednostkowa brutto w zł</t>
  </si>
  <si>
    <t>Nakład jednorazowo w szt.</t>
  </si>
  <si>
    <t xml:space="preserve">Ilość zamówień            </t>
  </si>
  <si>
    <t>a</t>
  </si>
  <si>
    <t>parametry jak w punkcie 1</t>
  </si>
  <si>
    <t>b</t>
  </si>
  <si>
    <t>c</t>
  </si>
  <si>
    <t>parametry jak w punkcie 2</t>
  </si>
  <si>
    <t>parametry jak w punkcie 3</t>
  </si>
  <si>
    <t>parametry jak w punkcie 4</t>
  </si>
  <si>
    <t>d</t>
  </si>
  <si>
    <t>e</t>
  </si>
  <si>
    <t>f</t>
  </si>
  <si>
    <t xml:space="preserve">UWAGA: Jeżeli Wykonawca nie wypełni kolumny nr 3 (opis - parametry oferowane) - Arkusz asortymentowo - cenowy - Załącznik nr 1, Zamawiający przyjmie, że potwierdza wymagane parametry z kolumny nr 2 określone przez Zamawiającego. </t>
  </si>
  <si>
    <t>parametry jak w punkcie 5</t>
  </si>
  <si>
    <t xml:space="preserve">UWAGA: Jeżeli Wykonawca nie wypełni kolumny nr 3 (opis - parametry oferowane) - arkusz asortymentowo - cenowy - załącznik nr 1, Zamawiający przyjmie, że potwierdza wymagane parametry z kolumny nr 2 określone przez Zamawiającego. </t>
  </si>
  <si>
    <t>4</t>
  </si>
  <si>
    <t>5</t>
  </si>
  <si>
    <t>ARKUSZ ASORTYMENTOWO-CENOWY</t>
  </si>
  <si>
    <t xml:space="preserve"> Część nr 3     Notesy</t>
  </si>
  <si>
    <t>Załącznik nr 1 do SWZ/umowy</t>
  </si>
  <si>
    <r>
      <t xml:space="preserve">Wartość jednego zamówienia brutto w zł.                               </t>
    </r>
    <r>
      <rPr>
        <sz val="12"/>
        <color indexed="8"/>
        <rFont val="Calibri"/>
        <family val="2"/>
        <charset val="238"/>
      </rPr>
      <t xml:space="preserve"> (4x5)</t>
    </r>
  </si>
  <si>
    <r>
      <t xml:space="preserve">Wartość brutto w zł.                                                                                                                     </t>
    </r>
    <r>
      <rPr>
        <sz val="12"/>
        <color indexed="8"/>
        <rFont val="Calibri"/>
        <family val="2"/>
        <charset val="238"/>
      </rPr>
      <t xml:space="preserve">  (6x7)</t>
    </r>
  </si>
  <si>
    <r>
      <t xml:space="preserve">Roll-up, </t>
    </r>
    <r>
      <rPr>
        <sz val="12"/>
        <color indexed="8"/>
        <rFont val="Calibri"/>
        <family val="2"/>
        <charset val="238"/>
      </rPr>
      <t xml:space="preserve">format: 850x2000mm. Kaseta wykonana z grubszego profilu, osłony boczne, listwa zaciskowa, wewnętrzna rolka nawijająca grafikę wykonana z aluminium. Stabilna kaseta aluminiowa bez dodatkowych stateczników, maszt aluminiowy, segmentowy (3 segmenty), wydruk na bannerze 4+0, materiał banerowy - serge ferrari Expolit, 500g/m2  lub równoważny.Torba transportowa z dodatkową warstwą zabezpieczającą przed uszkodzeniem. </t>
    </r>
    <r>
      <rPr>
        <sz val="12"/>
        <color rgb="FF000000"/>
        <rFont val="Calibri"/>
        <family val="2"/>
        <charset val="238"/>
      </rPr>
      <t>Projekt nadruku zostanie dostarczony przez Zamawiającego.</t>
    </r>
  </si>
  <si>
    <r>
      <rPr>
        <b/>
        <sz val="12"/>
        <color indexed="8"/>
        <rFont val="Calibri"/>
        <family val="2"/>
        <charset val="238"/>
      </rPr>
      <t>format 1000x2000 mm</t>
    </r>
    <r>
      <rPr>
        <sz val="12"/>
        <color indexed="8"/>
        <rFont val="Calibri"/>
        <family val="2"/>
        <charset val="238"/>
      </rPr>
      <t xml:space="preserve">, pozostałe parametry jak w punkcie 1 </t>
    </r>
  </si>
  <si>
    <r>
      <rPr>
        <b/>
        <sz val="12"/>
        <color indexed="8"/>
        <rFont val="Calibri"/>
        <family val="2"/>
        <charset val="238"/>
      </rPr>
      <t>format 1500x2000 mm</t>
    </r>
    <r>
      <rPr>
        <sz val="12"/>
        <color indexed="8"/>
        <rFont val="Calibri"/>
        <family val="2"/>
        <charset val="238"/>
      </rPr>
      <t xml:space="preserve">, pozostałe parametry jak w punkcie 1 </t>
    </r>
  </si>
  <si>
    <r>
      <t xml:space="preserve">Wydruki wymienne do roll-upu, </t>
    </r>
    <r>
      <rPr>
        <sz val="12"/>
        <color indexed="8"/>
        <rFont val="Calibri"/>
        <family val="2"/>
        <charset val="238"/>
      </rPr>
      <t>format: 850x2000mm  kompatybilne z punktem 1. Wydruk na bannerze 4+0, materiał banerowy - serge ferrari Expolit, 500g/m2  lub równoważny. Projekt nadruku zostanie dostarczony przez Zamawiającego.</t>
    </r>
  </si>
  <si>
    <r>
      <rPr>
        <b/>
        <sz val="12"/>
        <color indexed="8"/>
        <rFont val="Calibri"/>
        <family val="2"/>
        <charset val="238"/>
      </rPr>
      <t>format 1000x2000 mm</t>
    </r>
    <r>
      <rPr>
        <sz val="12"/>
        <color indexed="8"/>
        <rFont val="Calibri"/>
        <family val="2"/>
        <charset val="238"/>
      </rPr>
      <t xml:space="preserve">, pozostałe parametry jak w punkcie 2 </t>
    </r>
  </si>
  <si>
    <r>
      <rPr>
        <b/>
        <sz val="12"/>
        <color indexed="8"/>
        <rFont val="Calibri"/>
        <family val="2"/>
        <charset val="238"/>
      </rPr>
      <t>format 1500x2000 mm</t>
    </r>
    <r>
      <rPr>
        <sz val="12"/>
        <color indexed="8"/>
        <rFont val="Calibri"/>
        <family val="2"/>
        <charset val="238"/>
      </rPr>
      <t xml:space="preserve">, pozostałe parametry jak w punkcie 2 </t>
    </r>
  </si>
  <si>
    <r>
      <t xml:space="preserve">Ramka ekspozycyjna na plakaty, </t>
    </r>
    <r>
      <rPr>
        <sz val="12"/>
        <rFont val="Calibri"/>
        <family val="2"/>
        <charset val="238"/>
      </rPr>
      <t xml:space="preserve">format A1, jedostronna lub dwustronna, aluminiowa wykonane na stabilnej podstawie, ramka powinna być wykonana z aluminiowych profili zatrzaskowych lub  o szerokości  32 mm +/- 1,2 cm, wymagane zabezpieczenie z folii antyrefleksyjnej. </t>
    </r>
  </si>
  <si>
    <r>
      <t>format A4</t>
    </r>
    <r>
      <rPr>
        <sz val="12"/>
        <color indexed="8"/>
        <rFont val="Calibri"/>
        <family val="2"/>
        <charset val="238"/>
      </rPr>
      <t>, pozostałe parametry jak w punkcie 3</t>
    </r>
  </si>
  <si>
    <r>
      <t>format A3</t>
    </r>
    <r>
      <rPr>
        <sz val="12"/>
        <color indexed="8"/>
        <rFont val="Calibri"/>
        <family val="2"/>
        <charset val="238"/>
      </rPr>
      <t>, pozostałe parametry jak w punkcie 3</t>
    </r>
  </si>
  <si>
    <r>
      <rPr>
        <b/>
        <sz val="12"/>
        <color indexed="8"/>
        <rFont val="Calibri"/>
        <family val="2"/>
        <charset val="238"/>
      </rPr>
      <t>format B2,</t>
    </r>
    <r>
      <rPr>
        <sz val="12"/>
        <color indexed="8"/>
        <rFont val="Calibri"/>
        <family val="2"/>
        <charset val="238"/>
      </rPr>
      <t xml:space="preserve"> pozostałe parametry jak w punkcie 3</t>
    </r>
  </si>
  <si>
    <r>
      <rPr>
        <b/>
        <sz val="12"/>
        <color indexed="8"/>
        <rFont val="Calibri"/>
        <family val="2"/>
        <charset val="238"/>
      </rPr>
      <t>format B1,</t>
    </r>
    <r>
      <rPr>
        <sz val="12"/>
        <color indexed="8"/>
        <rFont val="Calibri"/>
        <family val="2"/>
        <charset val="238"/>
      </rPr>
      <t xml:space="preserve"> pozostałe parametry jak w punkcie 3</t>
    </r>
  </si>
  <si>
    <r>
      <t xml:space="preserve">Ramka ekspozycyjna na plakaty - wisząca, </t>
    </r>
    <r>
      <rPr>
        <sz val="12"/>
        <rFont val="Calibri"/>
        <family val="2"/>
        <charset val="238"/>
      </rPr>
      <t xml:space="preserve">ramka wykonana z aluminiowych profili zatrzaskowych  o szerokości  minimum 8 mm, wymagane zabezpieczenie z folii antyrefleksyjnej .  </t>
    </r>
  </si>
  <si>
    <r>
      <t>format A1</t>
    </r>
    <r>
      <rPr>
        <sz val="12"/>
        <color indexed="8"/>
        <rFont val="Calibri"/>
        <family val="2"/>
        <charset val="238"/>
      </rPr>
      <t>, pozostałe parametry jak w punkcie 4</t>
    </r>
  </si>
  <si>
    <r>
      <t>format A2</t>
    </r>
    <r>
      <rPr>
        <sz val="12"/>
        <color indexed="8"/>
        <rFont val="Calibri"/>
        <family val="2"/>
        <charset val="238"/>
      </rPr>
      <t>, pozostałe parametry jak w punkcie 4</t>
    </r>
  </si>
  <si>
    <r>
      <t>format A3</t>
    </r>
    <r>
      <rPr>
        <sz val="12"/>
        <color indexed="8"/>
        <rFont val="Calibri"/>
        <family val="2"/>
        <charset val="238"/>
      </rPr>
      <t>, pozostałe parametry jak w punkcie 4</t>
    </r>
  </si>
  <si>
    <r>
      <t>format A4</t>
    </r>
    <r>
      <rPr>
        <sz val="12"/>
        <color indexed="8"/>
        <rFont val="Calibri"/>
        <family val="2"/>
        <charset val="238"/>
      </rPr>
      <t>, pozostałe parametry jak w punkcie 4</t>
    </r>
  </si>
  <si>
    <r>
      <rPr>
        <b/>
        <sz val="12"/>
        <color indexed="8"/>
        <rFont val="Calibri"/>
        <family val="2"/>
        <charset val="238"/>
      </rPr>
      <t>format B2,</t>
    </r>
    <r>
      <rPr>
        <sz val="12"/>
        <color indexed="8"/>
        <rFont val="Calibri"/>
        <family val="2"/>
        <charset val="238"/>
      </rPr>
      <t xml:space="preserve"> pozostałe parametry jak w punkcie 4</t>
    </r>
  </si>
  <si>
    <r>
      <rPr>
        <b/>
        <sz val="12"/>
        <color indexed="8"/>
        <rFont val="Calibri"/>
        <family val="2"/>
        <charset val="238"/>
      </rPr>
      <t>format B1,</t>
    </r>
    <r>
      <rPr>
        <sz val="12"/>
        <color indexed="8"/>
        <rFont val="Calibri"/>
        <family val="2"/>
        <charset val="238"/>
      </rPr>
      <t xml:space="preserve"> pozostałe parametry jak w punkcie 4</t>
    </r>
  </si>
  <si>
    <r>
      <t xml:space="preserve">Ramka ekspozycyjna na plakaty wisząca- </t>
    </r>
    <r>
      <rPr>
        <sz val="12"/>
        <rFont val="Calibri"/>
        <family val="2"/>
        <charset val="238"/>
      </rPr>
      <t>ramka wykonana z niełamliwego tworzywa sztucznego, dostępna w różnych formatach i kolorach do wyboru zamawiającego,  w komplecie ze szkłem akrylowym min. 1mm grubości  z powłoką antyrefleksyjną, płyta tylna wykonana z tektury lub HDF o grubości min 2mm.</t>
    </r>
  </si>
  <si>
    <r>
      <t>format A1</t>
    </r>
    <r>
      <rPr>
        <sz val="12"/>
        <color indexed="8"/>
        <rFont val="Calibri"/>
        <family val="2"/>
        <charset val="238"/>
      </rPr>
      <t>, pozostałe parametry jak w punkcie 5</t>
    </r>
  </si>
  <si>
    <r>
      <t>format A2</t>
    </r>
    <r>
      <rPr>
        <sz val="12"/>
        <color indexed="8"/>
        <rFont val="Calibri"/>
        <family val="2"/>
        <charset val="238"/>
      </rPr>
      <t>, pozostałe parametry jak w punkcie 5</t>
    </r>
  </si>
  <si>
    <r>
      <t>format A3</t>
    </r>
    <r>
      <rPr>
        <sz val="12"/>
        <color indexed="8"/>
        <rFont val="Calibri"/>
        <family val="2"/>
        <charset val="238"/>
      </rPr>
      <t>, pozostałe parametry jak w punkcie 5</t>
    </r>
  </si>
  <si>
    <r>
      <t>format A4</t>
    </r>
    <r>
      <rPr>
        <sz val="12"/>
        <color indexed="8"/>
        <rFont val="Calibri"/>
        <family val="2"/>
        <charset val="238"/>
      </rPr>
      <t>, pozostałe parametry jak w punkcie 5</t>
    </r>
  </si>
  <si>
    <r>
      <rPr>
        <b/>
        <sz val="12"/>
        <color indexed="8"/>
        <rFont val="Calibri"/>
        <family val="2"/>
        <charset val="238"/>
      </rPr>
      <t>format B2,</t>
    </r>
    <r>
      <rPr>
        <sz val="12"/>
        <color indexed="8"/>
        <rFont val="Calibri"/>
        <family val="2"/>
        <charset val="238"/>
      </rPr>
      <t xml:space="preserve"> pozostałe parametry jak w punkcie 5</t>
    </r>
  </si>
  <si>
    <r>
      <rPr>
        <b/>
        <sz val="12"/>
        <color indexed="8"/>
        <rFont val="Calibri"/>
        <family val="2"/>
        <charset val="238"/>
      </rPr>
      <t>format B1,</t>
    </r>
    <r>
      <rPr>
        <sz val="12"/>
        <color indexed="8"/>
        <rFont val="Calibri"/>
        <family val="2"/>
        <charset val="238"/>
      </rPr>
      <t xml:space="preserve"> pozostałe parametry jak w punkcie 5</t>
    </r>
  </si>
  <si>
    <t xml:space="preserve">UWAGA: Jeżeli Wykonawca nie wypełni kolumny nr 3 (opis - parametry oferowane) - Arkusz asortymentowo - cenowy - Załącznik nr 1, Zamawiający przyjmie, że Wykonawca potwierdza wymagane parametry z kolumny nr 2 określone przez Zamawiającego. </t>
  </si>
  <si>
    <t xml:space="preserve">Plik należy opatrzyć kwalifikowanym podpisem elektronicznym, podpisem zaufanym lub podpisem osobistym osoby uprawomocnionej do występowania w imieniu Wykonawcy </t>
  </si>
  <si>
    <r>
      <t xml:space="preserve">Wartość jednego zamówienia brutto w zł.  </t>
    </r>
    <r>
      <rPr>
        <sz val="12"/>
        <color indexed="8"/>
        <rFont val="Calibri"/>
        <family val="2"/>
        <charset val="238"/>
      </rPr>
      <t>(4x5)</t>
    </r>
  </si>
  <si>
    <r>
      <t xml:space="preserve">Wartość brutto w zł. </t>
    </r>
    <r>
      <rPr>
        <sz val="12"/>
        <color indexed="8"/>
        <rFont val="Calibri"/>
        <family val="2"/>
        <charset val="238"/>
      </rPr>
      <t xml:space="preserve"> (6x7)</t>
    </r>
  </si>
  <si>
    <r>
      <t xml:space="preserve">Kalendarz trójdzielny, </t>
    </r>
    <r>
      <rPr>
        <sz val="12"/>
        <color indexed="8"/>
        <rFont val="Calibri"/>
        <family val="2"/>
        <charset val="238"/>
      </rPr>
      <t>format  310 x 820 mm +/- 2 cm, główka płaska lub kaszerowana  310 x 205 mm +/-2 cm, karton gramatura do 300 g/m2., folia błysk 1/0. Druk CMYK 4/0
Plecki: max. 310 x 615 mm, karton ok. 300g/m2, CMYK 2/0</t>
    </r>
    <r>
      <rPr>
        <b/>
        <sz val="12"/>
        <color indexed="8"/>
        <rFont val="Calibri"/>
        <family val="2"/>
        <charset val="238"/>
      </rPr>
      <t xml:space="preserve">
</t>
    </r>
    <r>
      <rPr>
        <sz val="12"/>
        <color indexed="8"/>
        <rFont val="Calibri"/>
        <family val="2"/>
        <charset val="238"/>
      </rPr>
      <t>Kalendarium: rozmiar max. 295 x 136 mm, 3 bloki po 12 kart,  offset 90 g/m2, kolory: CMYK 4/0, nazwa miesiąca oraz dni tygodnia w j. polskim, ang., niemieckim, rosyjskim; imieniny, święta i niedziele wyróżnione na kolorowo, przesuwane okienko w różnych kolorach (do wyboru na etapie zamówienia przez zamawiającego). Kalendarium (wzór kalendarium do uzgodnienia z zamawiającym) bez dodatkowych linii i ozdobników. Projekt nadruku zostanie dostarczony przez Zamawiającego. Pakowanie zbiorcze w pudełka kartonowe.</t>
    </r>
  </si>
  <si>
    <r>
      <t>Kalendarz książkowy typu Lanybook lub równoważny</t>
    </r>
    <r>
      <rPr>
        <sz val="12"/>
        <color theme="1"/>
        <rFont val="Calibri"/>
        <family val="2"/>
        <charset val="238"/>
      </rPr>
      <t xml:space="preserve">    Kalendarz książkowy, tygodniowy. Format: 175 x 247 mm (docięty blok książkowy) +/- 5mm, 192 strony/ 1 tydzień = 1 strona + część notesowa, kalendarium po lewej stronie w ukladzie poziomym, część notatkowa po prawej, kalendarium PL-GB-D-RUS + imieniny i święta, druk 1-kolorowy, szary, druk offsetowy wysokiej jakości, papier: 80 g/m2, bezchlorowy, biały, certyfikowany FSC. Wykończenie: oprawa szyta, kapitałka i zakładka w kolorze srebrnym, zaokrąglone narożniki bloku i oprawy. Okładka w kolorze do wyboru, skóropodobna, termoodbarwialna, matowa; tłoczenie tył i przód - projekt tłoczenia zostanie dostarczony przez Zamawiającego,  Projekt nadruku zostanie dostarczony przez Zamawiającego. Pakowanie zbiorcze w pudła kartonowe. Opcjonalnie: gumka zamykająca barwiona w masie, grubość min 2 mm, gęsty splot, po rozciągnięciu bez widocznych białych prześwitów. Szerokość 14 mm +- 2 mm. Gumka zamykająca mocowana zaczepami (nie wszywana). </t>
    </r>
  </si>
  <si>
    <r>
      <rPr>
        <b/>
        <sz val="12"/>
        <color indexed="8"/>
        <rFont val="Calibri"/>
        <family val="2"/>
        <charset val="238"/>
      </rPr>
      <t>Kalendarz plakatowy</t>
    </r>
    <r>
      <rPr>
        <sz val="12"/>
        <color indexed="8"/>
        <rFont val="Calibri"/>
        <family val="2"/>
        <charset val="238"/>
      </rPr>
      <t xml:space="preserve">, jednoplanszowy, format A1, kalendarium na jednej stronie, na listwie aluminiowej, papier kreda 240 g/m2, nadruk full kolor jednostronnie. Projekt nadruku zostanie dostarczony przez Zamawiającego. </t>
    </r>
  </si>
  <si>
    <r>
      <t>Biuwar</t>
    </r>
    <r>
      <rPr>
        <sz val="12"/>
        <color indexed="8"/>
        <rFont val="Calibri"/>
        <family val="2"/>
        <charset val="238"/>
      </rPr>
      <t>, format do 594x420 mm (A2), papier: offset do 90g/m2,  ilość kart max. 52, klejenie dolnej krawędzi, karton na spód po całości. Nadruk full kolor, jednostronnie. Projekt nadruku zostanie dostarczony przez Zamawiającego. Pakowanie zbiorcze.</t>
    </r>
  </si>
  <si>
    <r>
      <t xml:space="preserve">Osoba do kontaktu – </t>
    </r>
    <r>
      <rPr>
        <b/>
        <sz val="12"/>
        <color indexed="8"/>
        <rFont val="Calibri"/>
        <family val="2"/>
        <charset val="238"/>
      </rPr>
      <t xml:space="preserve"> Katarzyna Jurek –  Centrum Promocji UŁ, tel. 0 42 635 41 79</t>
    </r>
    <r>
      <rPr>
        <sz val="12"/>
        <color indexed="8"/>
        <rFont val="Calibri"/>
        <family val="2"/>
        <charset val="238"/>
      </rPr>
      <t xml:space="preserve">
Do obowiązków firmy należeć będzie przygotowanie materiałów oraz wykonanie i dostarczenie w/w zamówienia do UŁ. </t>
    </r>
    <r>
      <rPr>
        <b/>
        <sz val="12"/>
        <color indexed="8"/>
        <rFont val="Calibri"/>
        <family val="2"/>
        <charset val="238"/>
      </rPr>
      <t>Termin wykonania: 20 dni roboczych od daty złożenia projektu u Wykonawcy dla punktu 1-3, 10 dni roboczych od daty złożenia projektu u Wykonawcy dla pozostałych punktów.</t>
    </r>
    <r>
      <rPr>
        <sz val="12"/>
        <color indexed="8"/>
        <rFont val="Calibri"/>
        <family val="2"/>
        <charset val="238"/>
      </rPr>
      <t xml:space="preserve">
Wykonawca zobowiązany będzie do ścisłego nadzoru każdego etapu prac i kontaktowania się z pracownikiem Centrum Promocji UŁ.</t>
    </r>
  </si>
  <si>
    <t>Razem                                       (pozycja 1-4)</t>
  </si>
  <si>
    <r>
      <rPr>
        <b/>
        <sz val="12"/>
        <color indexed="8"/>
        <rFont val="Calibri"/>
        <family val="2"/>
        <charset val="238"/>
      </rPr>
      <t>Notatnik A</t>
    </r>
    <r>
      <rPr>
        <sz val="12"/>
        <color indexed="8"/>
        <rFont val="Calibri"/>
        <family val="2"/>
        <charset val="238"/>
      </rPr>
      <t>4 bloczek, kolor 4+0, papier offsetowy 80 g/m2 (klejony wzdłuż krótszego boku), objetość 50 kartek, plecy: karton 300 g/m2. Projekt nadruku zostanie dostarczony przez Zamawiającego, projekt może być różny dla podanych nakładów.</t>
    </r>
  </si>
  <si>
    <r>
      <t xml:space="preserve">Notatnik A5 bloczek, </t>
    </r>
    <r>
      <rPr>
        <sz val="12"/>
        <color indexed="8"/>
        <rFont val="Calibri"/>
        <family val="2"/>
        <charset val="238"/>
      </rPr>
      <t>kolor 4+0, papier offsetowy 80 g/m2 (klejony wzdłuż krótszego boku), objetość 50 kartek, plecy: karton 300 g/m2. Projekt nadruku zostanie dostarczony przez Zamawiającego, projekt może być różny dla podanych nakładów.</t>
    </r>
  </si>
  <si>
    <r>
      <rPr>
        <b/>
        <sz val="12"/>
        <color indexed="8"/>
        <rFont val="Calibri"/>
        <family val="2"/>
        <charset val="238"/>
      </rPr>
      <t>Notatnik A5,</t>
    </r>
    <r>
      <rPr>
        <sz val="12"/>
        <color indexed="8"/>
        <rFont val="Calibri"/>
        <family val="2"/>
        <charset val="238"/>
      </rPr>
      <t xml:space="preserve"> kolor 2+0, tektura (ewentualnie karton kaszerowany) 400 g/m2, papier z recyklingu 80 g/m2, objetość 50 kartek, łączony metalową spiralą wzdłuż dłuższego boku. Projekt nadruku zostanie dostarczony przez Zamawiającego, projekt może być różny dla podanych nakładów.</t>
    </r>
  </si>
  <si>
    <r>
      <rPr>
        <b/>
        <sz val="12"/>
        <color indexed="8"/>
        <rFont val="Calibri"/>
        <family val="2"/>
        <charset val="238"/>
      </rPr>
      <t>Notes</t>
    </r>
    <r>
      <rPr>
        <sz val="12"/>
        <color indexed="8"/>
        <rFont val="Calibri"/>
        <family val="2"/>
        <charset val="238"/>
      </rPr>
      <t xml:space="preserve">, rozmiar A5, oprawa twarda, w kolorze: pełna gama, elastyczna lub półelastyczna, ecoskóra /płótno, wklejki przednie i tylne w kolorze okładki, ca. 80 do 120 kartek: kratka, linia lub kropki; zamykany na gumkę, gumki - pełna gama kolorów, kieszeń wewnętrzna, zaokrąglone narożniki. Nadruk full kolor obejmie samą okładkę. Projekt nadruku zostanie dostarczony przez Zamawiającego, projekt może być różny dla podanych nakładów. Pakowanie zbiorcze.   </t>
    </r>
  </si>
  <si>
    <r>
      <rPr>
        <b/>
        <sz val="12"/>
        <color indexed="8"/>
        <rFont val="Calibri"/>
        <family val="2"/>
        <charset val="238"/>
      </rPr>
      <t>Notes</t>
    </r>
    <r>
      <rPr>
        <sz val="12"/>
        <color indexed="8"/>
        <rFont val="Calibri"/>
        <family val="2"/>
        <charset val="238"/>
      </rPr>
      <t xml:space="preserve"> miękki i giętki o wym. ok. 130x210 mm, ilość stron co najmniej 128  w linie lub w kratkę, materiał stron papier 70g chamois, notes z kolorową wkładką - papier 160g. rozdzielającą kartki znajdującą się na 3 stronie okładki (zadrukowana dwustronnie lub jednostronnie z opcją indywidualnej grafiki, co określi zamawiający na etapie składania zamówienia). Łączenie kartek klejone i szyte. Materiał okładki Soft Velvet (PU), kolor czerwony lub czarny, narożniki zaokrąglone, zakładka 7mm w kolorze okładki. Nadruk full kolor </t>
    </r>
    <r>
      <rPr>
        <sz val="12"/>
        <rFont val="Calibri"/>
        <family val="2"/>
        <charset val="238"/>
      </rPr>
      <t>lub tłoczenie</t>
    </r>
    <r>
      <rPr>
        <sz val="12"/>
        <color indexed="8"/>
        <rFont val="Calibri"/>
        <family val="2"/>
        <charset val="238"/>
      </rPr>
      <t>, pole zadruku max. 100x170 mm.</t>
    </r>
  </si>
  <si>
    <r>
      <t xml:space="preserve">Osoba do kontaktu – </t>
    </r>
    <r>
      <rPr>
        <b/>
        <sz val="12"/>
        <color indexed="8"/>
        <rFont val="Calibri"/>
        <family val="2"/>
        <charset val="238"/>
      </rPr>
      <t xml:space="preserve"> Katarzyna Jurek –  Centrum Promocji UŁ, tel. 0 42 635 41 79</t>
    </r>
    <r>
      <rPr>
        <sz val="12"/>
        <color indexed="8"/>
        <rFont val="Calibri"/>
        <family val="2"/>
        <charset val="238"/>
      </rPr>
      <t xml:space="preserve">
Do obowiązków firmy należeć będzie przygotowanie materiałów oraz wykonanie i dostarczenie w/w zamówienia do UŁ. </t>
    </r>
    <r>
      <rPr>
        <b/>
        <sz val="12"/>
        <color indexed="8"/>
        <rFont val="Calibri"/>
        <family val="2"/>
        <charset val="238"/>
      </rPr>
      <t>Termin wykonania: 10 dni roboczych od daty złożenia projektu u Wykonawcy.</t>
    </r>
    <r>
      <rPr>
        <sz val="12"/>
        <color indexed="8"/>
        <rFont val="Calibri"/>
        <family val="2"/>
        <charset val="238"/>
      </rPr>
      <t xml:space="preserve">
Wykonawca zobowiązany będzie do ścisłego nadzoru każdego etapu prac i kontaktowania się z pracownikiem Centrum Promocji UŁ.</t>
    </r>
  </si>
  <si>
    <t>Razem                                                          (pozycja 1-5)</t>
  </si>
  <si>
    <r>
      <t xml:space="preserve">Osoba do kontaktu – </t>
    </r>
    <r>
      <rPr>
        <b/>
        <sz val="12"/>
        <color indexed="8"/>
        <rFont val="Calibri"/>
        <family val="2"/>
        <charset val="238"/>
      </rPr>
      <t xml:space="preserve"> Katarzyna Jurek  Centrum Promocji UŁ, tel. 0 42 635 41 79</t>
    </r>
    <r>
      <rPr>
        <sz val="12"/>
        <color indexed="8"/>
        <rFont val="Calibri"/>
        <family val="2"/>
        <charset val="238"/>
      </rPr>
      <t xml:space="preserve">
Do obowiązków firmy należeć będzie przygotowanie materiałów oraz wykonanie i dostarczenie w/w zamówienia do UŁ. </t>
    </r>
    <r>
      <rPr>
        <b/>
        <sz val="12"/>
        <color indexed="8"/>
        <rFont val="Calibri"/>
        <family val="2"/>
        <charset val="238"/>
      </rPr>
      <t>Termin wykonania: 8 dni roboczych od daty złożenia projektu u Wykonawcy dla punktu 1, 2; 10 dni roboczych od daty złożenia projektu u Wykonawcy  dla pozostałych punktów.</t>
    </r>
    <r>
      <rPr>
        <sz val="12"/>
        <color indexed="8"/>
        <rFont val="Calibri"/>
        <family val="2"/>
        <charset val="238"/>
      </rPr>
      <t xml:space="preserve">
Wykonawca zobowiązany będzie do ścisłego nadzoru każdego etapu prac i kontaktowania się z pracownikiem Centrum Promocji UŁ.</t>
    </r>
  </si>
  <si>
    <t xml:space="preserve"> Część nr 2   Kalendarze (kalendarium na rok 2022 i 2023)</t>
  </si>
  <si>
    <t>53/ZP/2021</t>
  </si>
  <si>
    <t>Razem                                       (pozycja 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</si>
</sst>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indexed="8"/>
      <name val="Arial CE"/>
    </font>
    <font>
      <sz val="10"/>
      <color indexed="8"/>
      <name val="Arial CE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" fillId="0" borderId="19" applyNumberFormat="0" applyFill="0" applyBorder="0" applyProtection="0"/>
    <xf numFmtId="0" fontId="1" fillId="0" borderId="19" applyNumberFormat="0" applyFill="0" applyBorder="0" applyProtection="0"/>
    <xf numFmtId="0" fontId="2" fillId="0" borderId="19"/>
  </cellStyleXfs>
  <cellXfs count="147">
    <xf numFmtId="0" fontId="0" fillId="0" borderId="0" xfId="0" applyFont="1" applyAlignment="1"/>
    <xf numFmtId="0" fontId="3" fillId="3" borderId="7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3" fillId="2" borderId="27" xfId="0" applyNumberFormat="1" applyFont="1" applyFill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3" fillId="2" borderId="23" xfId="0" applyNumberFormat="1" applyFont="1" applyFill="1" applyBorder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0" fontId="3" fillId="2" borderId="24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vertic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3" fillId="0" borderId="0" xfId="0" applyFont="1" applyAlignment="1"/>
    <xf numFmtId="0" fontId="3" fillId="2" borderId="41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vertical="center"/>
    </xf>
    <xf numFmtId="4" fontId="4" fillId="2" borderId="42" xfId="0" applyNumberFormat="1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right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vertical="center"/>
    </xf>
    <xf numFmtId="0" fontId="3" fillId="3" borderId="8" xfId="0" applyNumberFormat="1" applyFont="1" applyFill="1" applyBorder="1" applyAlignment="1">
      <alignment horizontal="center" vertical="center"/>
    </xf>
    <xf numFmtId="4" fontId="6" fillId="0" borderId="21" xfId="3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left" vertical="center" wrapText="1"/>
    </xf>
    <xf numFmtId="4" fontId="3" fillId="2" borderId="24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left" vertical="center" wrapText="1"/>
    </xf>
    <xf numFmtId="0" fontId="4" fillId="2" borderId="2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left" vertical="center"/>
    </xf>
    <xf numFmtId="0" fontId="3" fillId="2" borderId="18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/>
    <xf numFmtId="4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/>
    <xf numFmtId="0" fontId="3" fillId="2" borderId="51" xfId="0" applyNumberFormat="1" applyFont="1" applyFill="1" applyBorder="1" applyAlignment="1">
      <alignment horizontal="center" vertical="center"/>
    </xf>
    <xf numFmtId="4" fontId="8" fillId="2" borderId="57" xfId="0" applyNumberFormat="1" applyFont="1" applyFill="1" applyBorder="1" applyAlignment="1">
      <alignment vertical="center"/>
    </xf>
    <xf numFmtId="0" fontId="3" fillId="2" borderId="29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 wrapText="1"/>
    </xf>
    <xf numFmtId="0" fontId="3" fillId="2" borderId="42" xfId="0" applyNumberFormat="1" applyFont="1" applyFill="1" applyBorder="1" applyAlignment="1">
      <alignment vertical="center"/>
    </xf>
    <xf numFmtId="0" fontId="3" fillId="3" borderId="7" xfId="0" applyNumberFormat="1" applyFont="1" applyFill="1" applyBorder="1" applyAlignment="1">
      <alignment vertical="center"/>
    </xf>
    <xf numFmtId="0" fontId="4" fillId="2" borderId="42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" fontId="3" fillId="2" borderId="52" xfId="0" applyNumberFormat="1" applyFont="1" applyFill="1" applyBorder="1" applyAlignment="1">
      <alignment vertical="center"/>
    </xf>
    <xf numFmtId="0" fontId="4" fillId="2" borderId="18" xfId="0" applyNumberFormat="1" applyFont="1" applyFill="1" applyBorder="1" applyAlignment="1">
      <alignment horizontal="center" vertical="center"/>
    </xf>
    <xf numFmtId="4" fontId="8" fillId="2" borderId="54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left" vertical="center" wrapText="1"/>
    </xf>
    <xf numFmtId="0" fontId="3" fillId="3" borderId="10" xfId="0" applyNumberFormat="1" applyFont="1" applyFill="1" applyBorder="1" applyAlignment="1">
      <alignment vertical="center"/>
    </xf>
    <xf numFmtId="0" fontId="3" fillId="2" borderId="39" xfId="0" applyNumberFormat="1" applyFont="1" applyFill="1" applyBorder="1" applyAlignment="1">
      <alignment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vertical="center"/>
    </xf>
    <xf numFmtId="0" fontId="3" fillId="4" borderId="37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left" vertical="center" wrapText="1"/>
    </xf>
    <xf numFmtId="4" fontId="3" fillId="4" borderId="7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left" vertical="center" wrapText="1"/>
    </xf>
    <xf numFmtId="4" fontId="3" fillId="2" borderId="39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left" vertical="center" wrapText="1"/>
    </xf>
    <xf numFmtId="4" fontId="3" fillId="4" borderId="37" xfId="0" applyNumberFormat="1" applyFont="1" applyFill="1" applyBorder="1" applyAlignment="1">
      <alignment horizontal="center" vertical="center"/>
    </xf>
    <xf numFmtId="4" fontId="3" fillId="4" borderId="38" xfId="0" applyNumberFormat="1" applyFont="1" applyFill="1" applyBorder="1" applyAlignment="1">
      <alignment vertical="center"/>
    </xf>
    <xf numFmtId="0" fontId="3" fillId="2" borderId="31" xfId="0" applyNumberFormat="1" applyFont="1" applyFill="1" applyBorder="1" applyAlignment="1">
      <alignment vertical="center"/>
    </xf>
    <xf numFmtId="0" fontId="3" fillId="0" borderId="19" xfId="0" applyNumberFormat="1" applyFont="1" applyBorder="1" applyAlignment="1"/>
    <xf numFmtId="0" fontId="3" fillId="0" borderId="19" xfId="0" applyFont="1" applyBorder="1" applyAlignment="1"/>
    <xf numFmtId="49" fontId="4" fillId="2" borderId="23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/>
    </xf>
    <xf numFmtId="4" fontId="3" fillId="2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/>
    <xf numFmtId="0" fontId="3" fillId="0" borderId="23" xfId="0" applyFont="1" applyBorder="1" applyAlignment="1"/>
    <xf numFmtId="49" fontId="4" fillId="2" borderId="35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left" vertical="center" wrapText="1"/>
    </xf>
    <xf numFmtId="4" fontId="3" fillId="2" borderId="35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left" vertical="center"/>
    </xf>
    <xf numFmtId="4" fontId="3" fillId="2" borderId="17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4" fontId="8" fillId="2" borderId="30" xfId="0" applyNumberFormat="1" applyFont="1" applyFill="1" applyBorder="1" applyAlignment="1">
      <alignment vertical="center"/>
    </xf>
    <xf numFmtId="0" fontId="3" fillId="2" borderId="16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justify" wrapText="1"/>
    </xf>
    <xf numFmtId="49" fontId="9" fillId="2" borderId="49" xfId="0" applyNumberFormat="1" applyFont="1" applyFill="1" applyBorder="1" applyAlignment="1">
      <alignment horizontal="center" wrapText="1"/>
    </xf>
    <xf numFmtId="49" fontId="9" fillId="2" borderId="50" xfId="0" applyNumberFormat="1" applyFont="1" applyFill="1" applyBorder="1" applyAlignment="1">
      <alignment horizontal="center" wrapText="1"/>
    </xf>
    <xf numFmtId="49" fontId="9" fillId="2" borderId="40" xfId="0" applyNumberFormat="1" applyFont="1" applyFill="1" applyBorder="1" applyAlignment="1">
      <alignment horizontal="center" wrapText="1"/>
    </xf>
    <xf numFmtId="49" fontId="9" fillId="2" borderId="49" xfId="0" applyNumberFormat="1" applyFont="1" applyFill="1" applyBorder="1" applyAlignment="1">
      <alignment horizontal="center" vertical="center" wrapText="1"/>
    </xf>
    <xf numFmtId="49" fontId="9" fillId="2" borderId="50" xfId="0" applyNumberFormat="1" applyFont="1" applyFill="1" applyBorder="1" applyAlignment="1">
      <alignment horizontal="center" vertical="center" wrapText="1"/>
    </xf>
    <xf numFmtId="49" fontId="9" fillId="2" borderId="40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FC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2"/>
  <sheetViews>
    <sheetView tabSelected="1" view="pageBreakPreview" topLeftCell="A19" zoomScale="60" zoomScaleNormal="100" workbookViewId="0">
      <selection activeCell="F35" sqref="F35"/>
    </sheetView>
  </sheetViews>
  <sheetFormatPr defaultColWidth="7.42578125" defaultRowHeight="40.5" customHeight="1" x14ac:dyDescent="0.25"/>
  <cols>
    <col min="1" max="1" width="6.7109375" style="13" customWidth="1"/>
    <col min="2" max="2" width="78.7109375" style="13" customWidth="1"/>
    <col min="3" max="3" width="25.7109375" style="13" customWidth="1"/>
    <col min="4" max="4" width="17.140625" style="13" customWidth="1"/>
    <col min="5" max="5" width="14.7109375" style="13" customWidth="1"/>
    <col min="6" max="6" width="23" style="13" customWidth="1"/>
    <col min="7" max="7" width="18.5703125" style="13" customWidth="1"/>
    <col min="8" max="8" width="22.5703125" style="13" customWidth="1"/>
    <col min="9" max="38" width="7.42578125" style="15" customWidth="1"/>
    <col min="39" max="256" width="7.42578125" style="13" customWidth="1"/>
    <col min="257" max="16384" width="7.42578125" style="15"/>
  </cols>
  <sheetData>
    <row r="1" spans="1:8" ht="40.5" customHeight="1" x14ac:dyDescent="0.25">
      <c r="B1" s="14" t="s">
        <v>71</v>
      </c>
    </row>
    <row r="2" spans="1:8" ht="45.6" customHeight="1" thickBot="1" x14ac:dyDescent="0.3">
      <c r="A2" s="134" t="s">
        <v>22</v>
      </c>
      <c r="B2" s="135"/>
      <c r="C2" s="135"/>
      <c r="D2" s="135"/>
      <c r="E2" s="135"/>
      <c r="F2" s="135"/>
      <c r="G2" s="135"/>
      <c r="H2" s="135"/>
    </row>
    <row r="3" spans="1:8" ht="42.6" customHeight="1" thickBot="1" x14ac:dyDescent="0.3">
      <c r="A3" s="16"/>
      <c r="B3" s="17" t="s">
        <v>0</v>
      </c>
      <c r="C3" s="18"/>
      <c r="D3" s="19"/>
      <c r="E3" s="18"/>
      <c r="F3" s="18"/>
      <c r="G3" s="18"/>
      <c r="H3" s="20" t="s">
        <v>24</v>
      </c>
    </row>
    <row r="4" spans="1:8" ht="90" customHeight="1" thickBot="1" x14ac:dyDescent="0.3">
      <c r="A4" s="21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25</v>
      </c>
      <c r="G4" s="22" t="s">
        <v>6</v>
      </c>
      <c r="H4" s="23" t="s">
        <v>26</v>
      </c>
    </row>
    <row r="5" spans="1:8" ht="15" customHeight="1" thickBot="1" x14ac:dyDescent="0.3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</row>
    <row r="6" spans="1:8" ht="135.6" customHeight="1" x14ac:dyDescent="0.25">
      <c r="A6" s="27">
        <v>1</v>
      </c>
      <c r="B6" s="28" t="s">
        <v>27</v>
      </c>
      <c r="C6" s="29"/>
      <c r="D6" s="30"/>
      <c r="E6" s="31"/>
      <c r="F6" s="1"/>
      <c r="G6" s="1"/>
      <c r="H6" s="32"/>
    </row>
    <row r="7" spans="1:8" ht="36.950000000000003" customHeight="1" x14ac:dyDescent="0.25">
      <c r="A7" s="33" t="s">
        <v>7</v>
      </c>
      <c r="B7" s="34" t="s">
        <v>8</v>
      </c>
      <c r="C7" s="35"/>
      <c r="D7" s="36"/>
      <c r="E7" s="2">
        <v>1</v>
      </c>
      <c r="F7" s="2"/>
      <c r="G7" s="2">
        <v>40</v>
      </c>
      <c r="H7" s="37">
        <f>D7*E7*G7</f>
        <v>0</v>
      </c>
    </row>
    <row r="8" spans="1:8" ht="36.950000000000003" customHeight="1" x14ac:dyDescent="0.25">
      <c r="A8" s="33" t="s">
        <v>9</v>
      </c>
      <c r="B8" s="38" t="s">
        <v>28</v>
      </c>
      <c r="C8" s="35"/>
      <c r="D8" s="36"/>
      <c r="E8" s="2">
        <v>1</v>
      </c>
      <c r="F8" s="2"/>
      <c r="G8" s="2">
        <v>25</v>
      </c>
      <c r="H8" s="37">
        <f>D8*E8*G8</f>
        <v>0</v>
      </c>
    </row>
    <row r="9" spans="1:8" ht="36.950000000000003" customHeight="1" x14ac:dyDescent="0.25">
      <c r="A9" s="39" t="s">
        <v>10</v>
      </c>
      <c r="B9" s="40" t="s">
        <v>29</v>
      </c>
      <c r="C9" s="41"/>
      <c r="D9" s="42"/>
      <c r="E9" s="3">
        <v>1</v>
      </c>
      <c r="F9" s="3"/>
      <c r="G9" s="3">
        <v>25</v>
      </c>
      <c r="H9" s="43">
        <f>D9*E9*G9</f>
        <v>0</v>
      </c>
    </row>
    <row r="10" spans="1:8" ht="83.25" customHeight="1" x14ac:dyDescent="0.25">
      <c r="A10" s="27">
        <v>2</v>
      </c>
      <c r="B10" s="28" t="s">
        <v>30</v>
      </c>
      <c r="C10" s="29"/>
      <c r="D10" s="30"/>
      <c r="E10" s="1"/>
      <c r="F10" s="1"/>
      <c r="G10" s="1"/>
      <c r="H10" s="44"/>
    </row>
    <row r="11" spans="1:8" ht="38.85" customHeight="1" x14ac:dyDescent="0.25">
      <c r="A11" s="33" t="s">
        <v>7</v>
      </c>
      <c r="B11" s="34" t="s">
        <v>11</v>
      </c>
      <c r="C11" s="35"/>
      <c r="D11" s="45"/>
      <c r="E11" s="2">
        <v>1</v>
      </c>
      <c r="F11" s="2"/>
      <c r="G11" s="2">
        <v>15</v>
      </c>
      <c r="H11" s="37">
        <f>D11*E11*G11</f>
        <v>0</v>
      </c>
    </row>
    <row r="12" spans="1:8" ht="38.85" customHeight="1" x14ac:dyDescent="0.25">
      <c r="A12" s="33" t="s">
        <v>9</v>
      </c>
      <c r="B12" s="38" t="s">
        <v>31</v>
      </c>
      <c r="C12" s="35"/>
      <c r="D12" s="45"/>
      <c r="E12" s="2">
        <v>1</v>
      </c>
      <c r="F12" s="2"/>
      <c r="G12" s="2">
        <v>15</v>
      </c>
      <c r="H12" s="37">
        <f>D12*E12*G12</f>
        <v>0</v>
      </c>
    </row>
    <row r="13" spans="1:8" ht="38.85" customHeight="1" thickBot="1" x14ac:dyDescent="0.3">
      <c r="A13" s="39" t="s">
        <v>10</v>
      </c>
      <c r="B13" s="40" t="s">
        <v>32</v>
      </c>
      <c r="C13" s="41"/>
      <c r="D13" s="45"/>
      <c r="E13" s="3">
        <v>1</v>
      </c>
      <c r="F13" s="3"/>
      <c r="G13" s="3">
        <v>15</v>
      </c>
      <c r="H13" s="43">
        <f>D13*E13*G13</f>
        <v>0</v>
      </c>
    </row>
    <row r="14" spans="1:8" ht="97.15" customHeight="1" x14ac:dyDescent="0.25">
      <c r="A14" s="4">
        <v>3</v>
      </c>
      <c r="B14" s="46" t="s">
        <v>33</v>
      </c>
      <c r="C14" s="5"/>
      <c r="D14" s="47"/>
      <c r="E14" s="1"/>
      <c r="F14" s="1"/>
      <c r="G14" s="1"/>
      <c r="H14" s="44"/>
    </row>
    <row r="15" spans="1:8" ht="38.85" customHeight="1" x14ac:dyDescent="0.25">
      <c r="A15" s="6" t="s">
        <v>7</v>
      </c>
      <c r="B15" s="48" t="s">
        <v>12</v>
      </c>
      <c r="C15" s="7"/>
      <c r="D15" s="49"/>
      <c r="E15" s="2">
        <v>1</v>
      </c>
      <c r="F15" s="2"/>
      <c r="G15" s="2">
        <v>20</v>
      </c>
      <c r="H15" s="37">
        <f>D15*E15*G15</f>
        <v>0</v>
      </c>
    </row>
    <row r="16" spans="1:8" ht="38.85" customHeight="1" x14ac:dyDescent="0.25">
      <c r="A16" s="6" t="s">
        <v>9</v>
      </c>
      <c r="B16" s="50" t="s">
        <v>34</v>
      </c>
      <c r="C16" s="7"/>
      <c r="D16" s="49"/>
      <c r="E16" s="2">
        <v>1</v>
      </c>
      <c r="F16" s="2"/>
      <c r="G16" s="2">
        <v>30</v>
      </c>
      <c r="H16" s="37">
        <f>D16*E16*G16</f>
        <v>0</v>
      </c>
    </row>
    <row r="17" spans="1:8" ht="38.85" customHeight="1" x14ac:dyDescent="0.25">
      <c r="A17" s="51" t="s">
        <v>10</v>
      </c>
      <c r="B17" s="50" t="s">
        <v>35</v>
      </c>
      <c r="C17" s="8"/>
      <c r="D17" s="52"/>
      <c r="E17" s="2">
        <v>1</v>
      </c>
      <c r="F17" s="2"/>
      <c r="G17" s="2">
        <v>30</v>
      </c>
      <c r="H17" s="37">
        <f>D17*E17*G17</f>
        <v>0</v>
      </c>
    </row>
    <row r="18" spans="1:8" ht="44.25" customHeight="1" x14ac:dyDescent="0.25">
      <c r="A18" s="53" t="s">
        <v>14</v>
      </c>
      <c r="B18" s="54" t="s">
        <v>36</v>
      </c>
      <c r="C18" s="9"/>
      <c r="D18" s="52"/>
      <c r="E18" s="2">
        <v>1</v>
      </c>
      <c r="F18" s="2"/>
      <c r="G18" s="2">
        <v>20</v>
      </c>
      <c r="H18" s="37">
        <f>D18*E18*G18</f>
        <v>0</v>
      </c>
    </row>
    <row r="19" spans="1:8" ht="47.1" customHeight="1" thickBot="1" x14ac:dyDescent="0.3">
      <c r="A19" s="55" t="s">
        <v>15</v>
      </c>
      <c r="B19" s="56" t="s">
        <v>37</v>
      </c>
      <c r="C19" s="10"/>
      <c r="D19" s="57"/>
      <c r="E19" s="3">
        <v>1</v>
      </c>
      <c r="F19" s="3"/>
      <c r="G19" s="3">
        <v>20</v>
      </c>
      <c r="H19" s="43">
        <f>D19*E19*G19</f>
        <v>0</v>
      </c>
    </row>
    <row r="20" spans="1:8" ht="61.9" customHeight="1" x14ac:dyDescent="0.25">
      <c r="A20" s="58" t="s">
        <v>20</v>
      </c>
      <c r="B20" s="59" t="s">
        <v>38</v>
      </c>
      <c r="C20" s="11"/>
      <c r="D20" s="47"/>
      <c r="E20" s="1"/>
      <c r="F20" s="1"/>
      <c r="G20" s="1"/>
      <c r="H20" s="32"/>
    </row>
    <row r="21" spans="1:8" ht="47.1" customHeight="1" x14ac:dyDescent="0.25">
      <c r="A21" s="33" t="s">
        <v>7</v>
      </c>
      <c r="B21" s="34" t="s">
        <v>39</v>
      </c>
      <c r="C21" s="12"/>
      <c r="D21" s="52"/>
      <c r="E21" s="2">
        <v>1</v>
      </c>
      <c r="F21" s="2"/>
      <c r="G21" s="2">
        <v>15</v>
      </c>
      <c r="H21" s="37">
        <f t="shared" ref="H21:H26" si="0">D21*E21*G21</f>
        <v>0</v>
      </c>
    </row>
    <row r="22" spans="1:8" ht="47.1" customHeight="1" x14ac:dyDescent="0.25">
      <c r="A22" s="60" t="s">
        <v>9</v>
      </c>
      <c r="B22" s="34" t="s">
        <v>40</v>
      </c>
      <c r="C22" s="12"/>
      <c r="D22" s="52"/>
      <c r="E22" s="2">
        <v>1</v>
      </c>
      <c r="F22" s="2"/>
      <c r="G22" s="2">
        <v>15</v>
      </c>
      <c r="H22" s="37">
        <f t="shared" si="0"/>
        <v>0</v>
      </c>
    </row>
    <row r="23" spans="1:8" ht="37.5" customHeight="1" x14ac:dyDescent="0.25">
      <c r="A23" s="61" t="s">
        <v>10</v>
      </c>
      <c r="B23" s="34" t="s">
        <v>41</v>
      </c>
      <c r="C23" s="12"/>
      <c r="D23" s="52"/>
      <c r="E23" s="2">
        <v>1</v>
      </c>
      <c r="F23" s="2"/>
      <c r="G23" s="2">
        <v>30</v>
      </c>
      <c r="H23" s="37">
        <f t="shared" si="0"/>
        <v>0</v>
      </c>
    </row>
    <row r="24" spans="1:8" ht="47.1" customHeight="1" x14ac:dyDescent="0.25">
      <c r="A24" s="33" t="s">
        <v>14</v>
      </c>
      <c r="B24" s="34" t="s">
        <v>42</v>
      </c>
      <c r="C24" s="12"/>
      <c r="D24" s="52"/>
      <c r="E24" s="2">
        <v>1</v>
      </c>
      <c r="F24" s="2"/>
      <c r="G24" s="2">
        <v>30</v>
      </c>
      <c r="H24" s="37">
        <f t="shared" si="0"/>
        <v>0</v>
      </c>
    </row>
    <row r="25" spans="1:8" ht="47.1" customHeight="1" x14ac:dyDescent="0.25">
      <c r="A25" s="33" t="s">
        <v>15</v>
      </c>
      <c r="B25" s="38" t="s">
        <v>43</v>
      </c>
      <c r="C25" s="12"/>
      <c r="D25" s="52"/>
      <c r="E25" s="2">
        <v>1</v>
      </c>
      <c r="F25" s="2"/>
      <c r="G25" s="2">
        <v>15</v>
      </c>
      <c r="H25" s="37">
        <f t="shared" si="0"/>
        <v>0</v>
      </c>
    </row>
    <row r="26" spans="1:8" ht="47.1" customHeight="1" thickBot="1" x14ac:dyDescent="0.3">
      <c r="A26" s="62" t="s">
        <v>16</v>
      </c>
      <c r="B26" s="40" t="s">
        <v>44</v>
      </c>
      <c r="C26" s="10"/>
      <c r="D26" s="57"/>
      <c r="E26" s="3">
        <v>1</v>
      </c>
      <c r="F26" s="3"/>
      <c r="G26" s="3">
        <v>15</v>
      </c>
      <c r="H26" s="43">
        <f t="shared" si="0"/>
        <v>0</v>
      </c>
    </row>
    <row r="27" spans="1:8" ht="105" customHeight="1" x14ac:dyDescent="0.25">
      <c r="A27" s="58" t="s">
        <v>21</v>
      </c>
      <c r="B27" s="59" t="s">
        <v>45</v>
      </c>
      <c r="C27" s="11"/>
      <c r="D27" s="47"/>
      <c r="E27" s="1"/>
      <c r="F27" s="1"/>
      <c r="G27" s="1"/>
      <c r="H27" s="32"/>
    </row>
    <row r="28" spans="1:8" ht="47.1" customHeight="1" x14ac:dyDescent="0.25">
      <c r="A28" s="33" t="s">
        <v>7</v>
      </c>
      <c r="B28" s="34" t="s">
        <v>46</v>
      </c>
      <c r="C28" s="12"/>
      <c r="D28" s="52"/>
      <c r="E28" s="2">
        <v>1</v>
      </c>
      <c r="F28" s="2"/>
      <c r="G28" s="2">
        <v>15</v>
      </c>
      <c r="H28" s="37">
        <f t="shared" ref="H28:H33" si="1">D28*E28*G28</f>
        <v>0</v>
      </c>
    </row>
    <row r="29" spans="1:8" ht="47.1" customHeight="1" x14ac:dyDescent="0.25">
      <c r="A29" s="60" t="s">
        <v>9</v>
      </c>
      <c r="B29" s="34" t="s">
        <v>47</v>
      </c>
      <c r="C29" s="12"/>
      <c r="D29" s="52"/>
      <c r="E29" s="2">
        <v>1</v>
      </c>
      <c r="F29" s="2"/>
      <c r="G29" s="2">
        <v>15</v>
      </c>
      <c r="H29" s="37">
        <f t="shared" si="1"/>
        <v>0</v>
      </c>
    </row>
    <row r="30" spans="1:8" ht="45.75" customHeight="1" x14ac:dyDescent="0.25">
      <c r="A30" s="61" t="s">
        <v>10</v>
      </c>
      <c r="B30" s="34" t="s">
        <v>48</v>
      </c>
      <c r="C30" s="12"/>
      <c r="D30" s="52"/>
      <c r="E30" s="2">
        <v>1</v>
      </c>
      <c r="F30" s="2"/>
      <c r="G30" s="2">
        <v>30</v>
      </c>
      <c r="H30" s="37">
        <f t="shared" si="1"/>
        <v>0</v>
      </c>
    </row>
    <row r="31" spans="1:8" ht="47.1" customHeight="1" x14ac:dyDescent="0.25">
      <c r="A31" s="33" t="s">
        <v>14</v>
      </c>
      <c r="B31" s="34" t="s">
        <v>49</v>
      </c>
      <c r="C31" s="12"/>
      <c r="D31" s="52"/>
      <c r="E31" s="2">
        <v>1</v>
      </c>
      <c r="F31" s="2"/>
      <c r="G31" s="2">
        <v>30</v>
      </c>
      <c r="H31" s="37">
        <f t="shared" si="1"/>
        <v>0</v>
      </c>
    </row>
    <row r="32" spans="1:8" ht="47.1" customHeight="1" x14ac:dyDescent="0.25">
      <c r="A32" s="33" t="s">
        <v>15</v>
      </c>
      <c r="B32" s="38" t="s">
        <v>50</v>
      </c>
      <c r="C32" s="12"/>
      <c r="D32" s="52"/>
      <c r="E32" s="2">
        <v>1</v>
      </c>
      <c r="F32" s="2"/>
      <c r="G32" s="2">
        <v>15</v>
      </c>
      <c r="H32" s="37">
        <f t="shared" si="1"/>
        <v>0</v>
      </c>
    </row>
    <row r="33" spans="1:8" ht="47.1" customHeight="1" thickBot="1" x14ac:dyDescent="0.3">
      <c r="A33" s="62" t="s">
        <v>16</v>
      </c>
      <c r="B33" s="40" t="s">
        <v>51</v>
      </c>
      <c r="C33" s="10"/>
      <c r="D33" s="57"/>
      <c r="E33" s="3">
        <v>1</v>
      </c>
      <c r="F33" s="3"/>
      <c r="G33" s="74">
        <v>15</v>
      </c>
      <c r="H33" s="43">
        <f t="shared" si="1"/>
        <v>0</v>
      </c>
    </row>
    <row r="34" spans="1:8" ht="47.1" customHeight="1" thickBot="1" x14ac:dyDescent="0.3">
      <c r="A34" s="15"/>
      <c r="B34" s="63"/>
      <c r="C34" s="64"/>
      <c r="D34" s="65"/>
      <c r="E34" s="66"/>
      <c r="F34" s="72"/>
      <c r="G34" s="88" t="s">
        <v>72</v>
      </c>
      <c r="H34" s="73">
        <f>SUM(H7:H33)</f>
        <v>0</v>
      </c>
    </row>
    <row r="35" spans="1:8" ht="124.15" customHeight="1" x14ac:dyDescent="0.25">
      <c r="A35" s="15"/>
      <c r="B35" s="138" t="s">
        <v>69</v>
      </c>
      <c r="C35" s="139"/>
      <c r="D35" s="67"/>
      <c r="E35" s="67"/>
      <c r="F35" s="67"/>
      <c r="G35" s="75"/>
      <c r="H35" s="68"/>
    </row>
    <row r="36" spans="1:8" ht="75.599999999999994" customHeight="1" x14ac:dyDescent="0.25">
      <c r="A36" s="15"/>
      <c r="B36" s="76" t="s">
        <v>52</v>
      </c>
      <c r="C36" s="69"/>
      <c r="D36" s="69"/>
      <c r="E36" s="69"/>
      <c r="F36" s="69"/>
      <c r="G36" s="67"/>
      <c r="H36" s="70"/>
    </row>
    <row r="37" spans="1:8" ht="67.150000000000006" customHeight="1" x14ac:dyDescent="0.25">
      <c r="A37" s="15"/>
      <c r="B37" s="67"/>
      <c r="C37" s="67"/>
      <c r="D37" s="67"/>
      <c r="E37" s="67"/>
      <c r="F37" s="141" t="s">
        <v>53</v>
      </c>
      <c r="G37" s="142"/>
      <c r="H37" s="143"/>
    </row>
    <row r="38" spans="1:8" ht="63" customHeight="1" x14ac:dyDescent="0.25">
      <c r="A38" s="15"/>
      <c r="B38" s="67"/>
      <c r="C38" s="67"/>
      <c r="D38" s="67"/>
      <c r="E38" s="67"/>
      <c r="F38" s="67"/>
      <c r="G38" s="140"/>
      <c r="H38" s="137"/>
    </row>
    <row r="39" spans="1:8" ht="33.200000000000003" customHeight="1" x14ac:dyDescent="0.25">
      <c r="A39" s="67"/>
      <c r="B39" s="67"/>
      <c r="C39" s="67"/>
      <c r="D39" s="67"/>
      <c r="E39" s="67"/>
      <c r="F39" s="67"/>
      <c r="G39" s="136"/>
      <c r="H39" s="137"/>
    </row>
    <row r="40" spans="1:8" ht="40.5" customHeight="1" x14ac:dyDescent="0.25">
      <c r="A40" s="67"/>
      <c r="B40" s="67"/>
      <c r="C40" s="67"/>
      <c r="D40" s="67"/>
      <c r="E40" s="67"/>
      <c r="F40" s="67"/>
      <c r="G40" s="67"/>
      <c r="H40" s="70"/>
    </row>
    <row r="41" spans="1:8" ht="86.45" customHeight="1" x14ac:dyDescent="0.25">
      <c r="A41" s="67"/>
      <c r="B41" s="67"/>
      <c r="C41" s="67"/>
      <c r="D41" s="67"/>
      <c r="E41" s="67"/>
      <c r="F41" s="67"/>
      <c r="G41" s="67"/>
      <c r="H41" s="70"/>
    </row>
    <row r="42" spans="1:8" ht="40.5" customHeight="1" x14ac:dyDescent="0.25">
      <c r="A42" s="67"/>
      <c r="B42" s="67"/>
      <c r="C42" s="67"/>
      <c r="D42" s="67"/>
      <c r="E42" s="67"/>
      <c r="F42" s="67"/>
      <c r="G42" s="67"/>
      <c r="H42" s="70"/>
    </row>
    <row r="43" spans="1:8" ht="40.5" customHeight="1" x14ac:dyDescent="0.25">
      <c r="A43" s="67"/>
      <c r="B43" s="67"/>
      <c r="C43" s="67"/>
      <c r="D43" s="67"/>
      <c r="E43" s="67"/>
      <c r="F43" s="67"/>
      <c r="G43" s="67"/>
      <c r="H43" s="70"/>
    </row>
    <row r="44" spans="1:8" ht="40.5" customHeight="1" x14ac:dyDescent="0.25">
      <c r="A44" s="67"/>
      <c r="B44" s="67"/>
      <c r="C44" s="67"/>
      <c r="D44" s="67"/>
      <c r="E44" s="67"/>
      <c r="F44" s="67"/>
      <c r="G44" s="67"/>
      <c r="H44" s="70"/>
    </row>
    <row r="45" spans="1:8" ht="40.5" customHeight="1" x14ac:dyDescent="0.25">
      <c r="A45" s="67"/>
      <c r="B45" s="67"/>
      <c r="C45" s="67"/>
      <c r="D45" s="67"/>
      <c r="E45" s="67"/>
      <c r="F45" s="67"/>
      <c r="G45" s="67"/>
      <c r="H45" s="70"/>
    </row>
    <row r="46" spans="1:8" ht="40.5" customHeight="1" x14ac:dyDescent="0.25">
      <c r="A46" s="67"/>
      <c r="B46" s="67"/>
      <c r="C46" s="67"/>
      <c r="D46" s="67"/>
      <c r="E46" s="67"/>
      <c r="F46" s="67"/>
      <c r="G46" s="67"/>
      <c r="H46" s="70"/>
    </row>
    <row r="47" spans="1:8" ht="40.5" customHeight="1" x14ac:dyDescent="0.25">
      <c r="A47" s="67"/>
      <c r="B47" s="67"/>
      <c r="C47" s="67"/>
      <c r="D47" s="67"/>
      <c r="E47" s="67"/>
      <c r="F47" s="67"/>
      <c r="G47" s="67"/>
      <c r="H47" s="70"/>
    </row>
    <row r="48" spans="1:8" ht="40.5" customHeight="1" x14ac:dyDescent="0.25">
      <c r="A48" s="67"/>
      <c r="B48" s="67"/>
      <c r="C48" s="67"/>
      <c r="D48" s="67"/>
      <c r="E48" s="67"/>
      <c r="F48" s="67"/>
      <c r="G48" s="67"/>
      <c r="H48" s="70"/>
    </row>
    <row r="49" spans="1:8" ht="40.5" customHeight="1" x14ac:dyDescent="0.25">
      <c r="A49" s="67"/>
      <c r="B49" s="67"/>
      <c r="C49" s="67"/>
      <c r="D49" s="67"/>
      <c r="E49" s="67"/>
      <c r="F49" s="67"/>
      <c r="G49" s="67"/>
      <c r="H49" s="70"/>
    </row>
    <row r="50" spans="1:8" ht="40.5" customHeight="1" x14ac:dyDescent="0.25">
      <c r="A50" s="67"/>
    </row>
    <row r="51" spans="1:8" ht="40.5" customHeight="1" x14ac:dyDescent="0.25">
      <c r="A51" s="67"/>
    </row>
    <row r="52" spans="1:8" ht="40.5" customHeight="1" x14ac:dyDescent="0.25">
      <c r="A52" s="67"/>
    </row>
  </sheetData>
  <mergeCells count="5">
    <mergeCell ref="A2:H2"/>
    <mergeCell ref="G39:H39"/>
    <mergeCell ref="B35:C35"/>
    <mergeCell ref="G38:H38"/>
    <mergeCell ref="F37:H37"/>
  </mergeCells>
  <pageMargins left="0.19685" right="0.19685" top="0.70866099999999999" bottom="0.62992099999999995" header="0.51181100000000002" footer="0.51181100000000002"/>
  <pageSetup scale="66" fitToHeight="0" orientation="landscape" r:id="rId1"/>
  <headerFooter>
    <oddFooter>&amp;C&amp;"Helvetica,Regular"&amp;12&amp;K000000&amp;P</oddFooter>
  </headerFooter>
  <rowBreaks count="2" manualBreakCount="2">
    <brk id="13" max="7" man="1"/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S34"/>
  <sheetViews>
    <sheetView view="pageBreakPreview" topLeftCell="A16" zoomScale="60" zoomScaleNormal="100" workbookViewId="0">
      <selection activeCell="G18" sqref="G18"/>
    </sheetView>
  </sheetViews>
  <sheetFormatPr defaultColWidth="7.42578125" defaultRowHeight="40.5" customHeight="1" x14ac:dyDescent="0.25"/>
  <cols>
    <col min="1" max="1" width="6.7109375" style="13" customWidth="1"/>
    <col min="2" max="2" width="94" style="13" customWidth="1"/>
    <col min="3" max="3" width="25.7109375" style="13" customWidth="1"/>
    <col min="4" max="4" width="17.140625" style="13" customWidth="1"/>
    <col min="5" max="5" width="16.140625" style="13" customWidth="1"/>
    <col min="6" max="6" width="26.28515625" style="13" customWidth="1"/>
    <col min="7" max="7" width="18.85546875" style="13" customWidth="1"/>
    <col min="8" max="8" width="24.140625" style="13" customWidth="1"/>
    <col min="9" max="227" width="7.42578125" style="13" customWidth="1"/>
    <col min="228" max="16384" width="7.42578125" style="15"/>
  </cols>
  <sheetData>
    <row r="1" spans="1:227" ht="40.5" customHeight="1" x14ac:dyDescent="0.25">
      <c r="B1" s="14" t="s">
        <v>71</v>
      </c>
    </row>
    <row r="2" spans="1:227" ht="40.5" customHeight="1" thickBot="1" x14ac:dyDescent="0.3">
      <c r="A2" s="134" t="s">
        <v>22</v>
      </c>
      <c r="B2" s="135"/>
      <c r="C2" s="135"/>
      <c r="D2" s="135"/>
      <c r="E2" s="135"/>
      <c r="F2" s="135"/>
      <c r="G2" s="135"/>
      <c r="H2" s="135"/>
      <c r="I2" s="67"/>
      <c r="J2" s="67"/>
    </row>
    <row r="3" spans="1:227" ht="56.25" customHeight="1" thickBot="1" x14ac:dyDescent="0.3">
      <c r="A3" s="16"/>
      <c r="B3" s="17" t="s">
        <v>70</v>
      </c>
      <c r="C3" s="77"/>
      <c r="D3" s="19"/>
      <c r="E3" s="79"/>
      <c r="F3" s="77"/>
      <c r="G3" s="77"/>
      <c r="H3" s="20" t="s">
        <v>24</v>
      </c>
      <c r="I3" s="80"/>
      <c r="J3" s="67"/>
    </row>
    <row r="4" spans="1:227" ht="80.45" customHeight="1" thickBot="1" x14ac:dyDescent="0.3">
      <c r="A4" s="21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54</v>
      </c>
      <c r="G4" s="22" t="s">
        <v>6</v>
      </c>
      <c r="H4" s="23" t="s">
        <v>55</v>
      </c>
      <c r="I4" s="81"/>
      <c r="HK4" s="15"/>
      <c r="HL4" s="15"/>
      <c r="HM4" s="15"/>
      <c r="HN4" s="15"/>
      <c r="HO4" s="15"/>
      <c r="HP4" s="15"/>
      <c r="HQ4" s="15"/>
      <c r="HR4" s="15"/>
      <c r="HS4" s="15"/>
    </row>
    <row r="5" spans="1:227" ht="15" customHeight="1" thickBot="1" x14ac:dyDescent="0.3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81"/>
      <c r="J5" s="67"/>
    </row>
    <row r="6" spans="1:227" ht="183" customHeight="1" x14ac:dyDescent="0.25">
      <c r="A6" s="27">
        <v>1</v>
      </c>
      <c r="B6" s="28" t="s">
        <v>56</v>
      </c>
      <c r="C6" s="11"/>
      <c r="D6" s="47"/>
      <c r="E6" s="1"/>
      <c r="F6" s="1"/>
      <c r="G6" s="1"/>
      <c r="H6" s="32"/>
      <c r="I6" s="81"/>
      <c r="J6" s="67"/>
    </row>
    <row r="7" spans="1:227" ht="37.700000000000003" customHeight="1" x14ac:dyDescent="0.25">
      <c r="A7" s="33" t="s">
        <v>7</v>
      </c>
      <c r="B7" s="34" t="s">
        <v>8</v>
      </c>
      <c r="C7" s="12"/>
      <c r="D7" s="52"/>
      <c r="E7" s="2">
        <v>1500</v>
      </c>
      <c r="F7" s="2"/>
      <c r="G7" s="2">
        <v>2</v>
      </c>
      <c r="H7" s="37">
        <f>D7*E7*G7</f>
        <v>0</v>
      </c>
      <c r="I7" s="81"/>
      <c r="J7" s="67"/>
    </row>
    <row r="8" spans="1:227" ht="37.700000000000003" customHeight="1" x14ac:dyDescent="0.25">
      <c r="A8" s="33" t="s">
        <v>9</v>
      </c>
      <c r="B8" s="34" t="s">
        <v>8</v>
      </c>
      <c r="C8" s="12"/>
      <c r="D8" s="52"/>
      <c r="E8" s="2">
        <v>500</v>
      </c>
      <c r="F8" s="2"/>
      <c r="G8" s="2">
        <v>1</v>
      </c>
      <c r="H8" s="37">
        <f>D8*E8*G8</f>
        <v>0</v>
      </c>
      <c r="I8" s="81"/>
      <c r="J8" s="67"/>
    </row>
    <row r="9" spans="1:227" ht="37.700000000000003" customHeight="1" thickBot="1" x14ac:dyDescent="0.3">
      <c r="A9" s="33" t="s">
        <v>10</v>
      </c>
      <c r="B9" s="34" t="s">
        <v>8</v>
      </c>
      <c r="C9" s="12"/>
      <c r="D9" s="52"/>
      <c r="E9" s="2">
        <v>100</v>
      </c>
      <c r="F9" s="2"/>
      <c r="G9" s="2">
        <v>6</v>
      </c>
      <c r="H9" s="37">
        <f>D9*E9*G9</f>
        <v>0</v>
      </c>
      <c r="I9" s="81"/>
      <c r="J9" s="67"/>
    </row>
    <row r="10" spans="1:227" ht="226.9" customHeight="1" x14ac:dyDescent="0.25">
      <c r="A10" s="27">
        <v>2</v>
      </c>
      <c r="B10" s="82" t="s">
        <v>57</v>
      </c>
      <c r="C10" s="11"/>
      <c r="D10" s="47"/>
      <c r="E10" s="1"/>
      <c r="F10" s="1"/>
      <c r="G10" s="1"/>
      <c r="H10" s="32"/>
      <c r="I10" s="81"/>
      <c r="J10" s="67"/>
    </row>
    <row r="11" spans="1:227" ht="42.75" customHeight="1" x14ac:dyDescent="0.25">
      <c r="A11" s="33" t="s">
        <v>7</v>
      </c>
      <c r="B11" s="34" t="s">
        <v>11</v>
      </c>
      <c r="C11" s="12"/>
      <c r="D11" s="52"/>
      <c r="E11" s="2">
        <v>300</v>
      </c>
      <c r="F11" s="2"/>
      <c r="G11" s="2">
        <v>2</v>
      </c>
      <c r="H11" s="37">
        <f>D11*E11*G11</f>
        <v>0</v>
      </c>
      <c r="I11" s="81"/>
      <c r="J11" s="67"/>
    </row>
    <row r="12" spans="1:227" ht="42.6" customHeight="1" thickBot="1" x14ac:dyDescent="0.3">
      <c r="A12" s="33" t="s">
        <v>9</v>
      </c>
      <c r="B12" s="34" t="s">
        <v>11</v>
      </c>
      <c r="C12" s="12"/>
      <c r="D12" s="52"/>
      <c r="E12" s="2">
        <v>50</v>
      </c>
      <c r="F12" s="2"/>
      <c r="G12" s="2">
        <v>6</v>
      </c>
      <c r="H12" s="37">
        <f>D12*E12*G12</f>
        <v>0</v>
      </c>
      <c r="I12" s="81"/>
      <c r="J12" s="67"/>
    </row>
    <row r="13" spans="1:227" ht="78" customHeight="1" x14ac:dyDescent="0.25">
      <c r="A13" s="27">
        <v>3</v>
      </c>
      <c r="B13" s="83" t="s">
        <v>58</v>
      </c>
      <c r="C13" s="11"/>
      <c r="D13" s="47"/>
      <c r="E13" s="78"/>
      <c r="F13" s="78"/>
      <c r="G13" s="78"/>
      <c r="H13" s="32"/>
      <c r="I13" s="81"/>
      <c r="J13" s="67"/>
    </row>
    <row r="14" spans="1:227" ht="30" customHeight="1" thickBot="1" x14ac:dyDescent="0.3">
      <c r="A14" s="33" t="s">
        <v>7</v>
      </c>
      <c r="B14" s="34" t="s">
        <v>12</v>
      </c>
      <c r="C14" s="12"/>
      <c r="D14" s="52"/>
      <c r="E14" s="2">
        <v>30</v>
      </c>
      <c r="F14" s="2"/>
      <c r="G14" s="2">
        <v>5</v>
      </c>
      <c r="H14" s="37">
        <f t="shared" ref="H14" si="0">D14*E14*G14</f>
        <v>0</v>
      </c>
      <c r="I14" s="81"/>
      <c r="J14" s="67"/>
    </row>
    <row r="15" spans="1:227" ht="72.599999999999994" customHeight="1" x14ac:dyDescent="0.25">
      <c r="A15" s="27">
        <v>4</v>
      </c>
      <c r="B15" s="28" t="s">
        <v>59</v>
      </c>
      <c r="C15" s="11"/>
      <c r="D15" s="47"/>
      <c r="E15" s="78"/>
      <c r="F15" s="78"/>
      <c r="G15" s="78"/>
      <c r="H15" s="32"/>
      <c r="I15" s="81"/>
      <c r="J15" s="67"/>
    </row>
    <row r="16" spans="1:227" ht="41.45" customHeight="1" x14ac:dyDescent="0.25">
      <c r="A16" s="33" t="s">
        <v>7</v>
      </c>
      <c r="B16" s="34" t="s">
        <v>13</v>
      </c>
      <c r="C16" s="12"/>
      <c r="D16" s="52"/>
      <c r="E16" s="2">
        <v>100</v>
      </c>
      <c r="F16" s="2"/>
      <c r="G16" s="2">
        <v>2</v>
      </c>
      <c r="H16" s="37">
        <f>D16*E16*G16</f>
        <v>0</v>
      </c>
      <c r="I16" s="81"/>
      <c r="J16" s="67"/>
    </row>
    <row r="17" spans="1:10" ht="38.450000000000003" customHeight="1" thickBot="1" x14ac:dyDescent="0.3">
      <c r="A17" s="33" t="s">
        <v>9</v>
      </c>
      <c r="B17" s="34" t="s">
        <v>13</v>
      </c>
      <c r="C17" s="12"/>
      <c r="D17" s="52"/>
      <c r="E17" s="2">
        <v>30</v>
      </c>
      <c r="F17" s="2"/>
      <c r="G17" s="74">
        <v>5</v>
      </c>
      <c r="H17" s="84">
        <f>D17*E17*G17</f>
        <v>0</v>
      </c>
      <c r="I17" s="81"/>
      <c r="J17" s="67"/>
    </row>
    <row r="18" spans="1:10" ht="39.4" customHeight="1" thickBot="1" x14ac:dyDescent="0.3">
      <c r="A18" s="85"/>
      <c r="B18" s="63"/>
      <c r="C18" s="64"/>
      <c r="D18" s="65"/>
      <c r="E18" s="66"/>
      <c r="F18" s="72"/>
      <c r="G18" s="88" t="s">
        <v>61</v>
      </c>
      <c r="H18" s="86">
        <f>SUM(H7:H17)</f>
        <v>0</v>
      </c>
      <c r="I18" s="15"/>
      <c r="J18" s="67"/>
    </row>
    <row r="19" spans="1:10" ht="121.9" customHeight="1" x14ac:dyDescent="0.25">
      <c r="A19" s="67"/>
      <c r="B19" s="138" t="s">
        <v>60</v>
      </c>
      <c r="C19" s="139"/>
      <c r="D19" s="67"/>
      <c r="E19" s="67"/>
      <c r="F19" s="67"/>
      <c r="G19" s="15"/>
      <c r="H19" s="15"/>
      <c r="I19" s="15"/>
      <c r="J19" s="15"/>
    </row>
    <row r="20" spans="1:10" ht="73.900000000000006" customHeight="1" x14ac:dyDescent="0.25">
      <c r="A20" s="67"/>
      <c r="B20" s="87" t="s">
        <v>17</v>
      </c>
      <c r="C20" s="71"/>
      <c r="D20" s="71"/>
      <c r="E20" s="71"/>
      <c r="F20" s="71"/>
      <c r="G20" s="15"/>
      <c r="H20" s="15"/>
      <c r="I20" s="15"/>
      <c r="J20" s="15"/>
    </row>
    <row r="21" spans="1:10" ht="63.6" customHeight="1" x14ac:dyDescent="0.25">
      <c r="A21" s="67"/>
      <c r="B21" s="67"/>
      <c r="C21" s="67"/>
      <c r="D21" s="67"/>
      <c r="E21" s="67"/>
      <c r="F21" s="144" t="s">
        <v>53</v>
      </c>
      <c r="G21" s="145"/>
      <c r="H21" s="146"/>
      <c r="I21" s="67"/>
      <c r="J21" s="67"/>
    </row>
    <row r="22" spans="1:10" ht="40.5" customHeight="1" x14ac:dyDescent="0.25">
      <c r="A22" s="67"/>
      <c r="B22" s="67"/>
      <c r="C22" s="67"/>
      <c r="D22" s="67"/>
      <c r="E22" s="67"/>
      <c r="F22" s="67"/>
      <c r="G22" s="140"/>
      <c r="H22" s="137"/>
      <c r="I22" s="67"/>
      <c r="J22" s="67"/>
    </row>
    <row r="23" spans="1:10" ht="83.1" customHeight="1" x14ac:dyDescent="0.25">
      <c r="A23" s="67"/>
      <c r="B23" s="67"/>
      <c r="C23" s="67"/>
      <c r="D23" s="67"/>
      <c r="E23" s="67"/>
      <c r="F23" s="67"/>
      <c r="G23" s="67"/>
      <c r="H23" s="70"/>
      <c r="I23" s="67"/>
      <c r="J23" s="67"/>
    </row>
    <row r="24" spans="1:10" ht="40.5" customHeight="1" x14ac:dyDescent="0.25">
      <c r="A24" s="67"/>
      <c r="B24" s="67"/>
      <c r="C24" s="67"/>
      <c r="D24" s="67"/>
      <c r="E24" s="67"/>
      <c r="F24" s="67"/>
      <c r="G24" s="67"/>
      <c r="H24" s="70"/>
      <c r="I24" s="67"/>
      <c r="J24" s="67"/>
    </row>
    <row r="25" spans="1:10" ht="40.5" customHeight="1" x14ac:dyDescent="0.25">
      <c r="A25" s="67"/>
      <c r="B25" s="67"/>
      <c r="C25" s="67"/>
      <c r="D25" s="67"/>
      <c r="E25" s="67"/>
      <c r="F25" s="67"/>
      <c r="G25" s="67"/>
      <c r="H25" s="70"/>
      <c r="I25" s="67"/>
      <c r="J25" s="67"/>
    </row>
    <row r="26" spans="1:10" ht="40.5" customHeight="1" x14ac:dyDescent="0.25">
      <c r="A26" s="67"/>
      <c r="B26" s="67"/>
      <c r="C26" s="67"/>
      <c r="D26" s="67"/>
      <c r="E26" s="67"/>
      <c r="F26" s="67"/>
      <c r="G26" s="67"/>
      <c r="H26" s="70"/>
      <c r="I26" s="67"/>
      <c r="J26" s="67"/>
    </row>
    <row r="27" spans="1:10" ht="40.5" customHeight="1" x14ac:dyDescent="0.25">
      <c r="A27" s="67"/>
      <c r="B27" s="67"/>
      <c r="C27" s="67"/>
      <c r="D27" s="67"/>
      <c r="E27" s="67"/>
      <c r="F27" s="67"/>
      <c r="G27" s="67"/>
      <c r="H27" s="70"/>
      <c r="I27" s="67"/>
      <c r="J27" s="67"/>
    </row>
    <row r="28" spans="1:10" ht="40.5" customHeight="1" x14ac:dyDescent="0.25">
      <c r="A28" s="67"/>
      <c r="B28" s="67"/>
      <c r="C28" s="67"/>
      <c r="D28" s="67"/>
      <c r="E28" s="67"/>
      <c r="F28" s="67"/>
      <c r="G28" s="67"/>
      <c r="H28" s="70"/>
      <c r="I28" s="67"/>
      <c r="J28" s="67"/>
    </row>
    <row r="29" spans="1:10" ht="40.5" customHeight="1" x14ac:dyDescent="0.25">
      <c r="A29" s="67"/>
      <c r="B29" s="67"/>
      <c r="C29" s="67"/>
      <c r="D29" s="67"/>
      <c r="E29" s="67"/>
      <c r="F29" s="67"/>
      <c r="G29" s="67"/>
      <c r="H29" s="70"/>
      <c r="I29" s="67"/>
      <c r="J29" s="67"/>
    </row>
    <row r="30" spans="1:10" ht="40.5" customHeight="1" x14ac:dyDescent="0.25">
      <c r="A30" s="67"/>
      <c r="B30" s="67"/>
      <c r="C30" s="67"/>
      <c r="D30" s="67"/>
      <c r="E30" s="67"/>
      <c r="F30" s="67"/>
      <c r="G30" s="67"/>
      <c r="H30" s="70"/>
      <c r="I30" s="67"/>
      <c r="J30" s="67"/>
    </row>
    <row r="31" spans="1:10" ht="40.5" customHeight="1" x14ac:dyDescent="0.25">
      <c r="A31" s="67"/>
      <c r="B31" s="67"/>
      <c r="C31" s="67"/>
      <c r="D31" s="67"/>
      <c r="E31" s="67"/>
      <c r="F31" s="67"/>
      <c r="G31" s="67"/>
      <c r="H31" s="70"/>
      <c r="I31" s="67"/>
      <c r="J31" s="67"/>
    </row>
    <row r="32" spans="1:10" ht="40.5" customHeight="1" x14ac:dyDescent="0.25">
      <c r="A32" s="67"/>
      <c r="B32" s="67"/>
      <c r="C32" s="67"/>
      <c r="D32" s="67"/>
      <c r="E32" s="67"/>
      <c r="F32" s="67"/>
      <c r="G32" s="67"/>
      <c r="H32" s="70"/>
      <c r="I32" s="67"/>
      <c r="J32" s="67"/>
    </row>
    <row r="33" spans="1:10" ht="40.5" customHeight="1" x14ac:dyDescent="0.25">
      <c r="A33" s="67"/>
      <c r="B33" s="67"/>
      <c r="C33" s="67"/>
      <c r="D33" s="67"/>
      <c r="E33" s="67"/>
      <c r="F33" s="67"/>
      <c r="G33" s="67"/>
      <c r="H33" s="70"/>
      <c r="I33" s="67"/>
      <c r="J33" s="67"/>
    </row>
    <row r="34" spans="1:10" ht="40.5" customHeight="1" x14ac:dyDescent="0.25">
      <c r="I34" s="67"/>
      <c r="J34" s="67"/>
    </row>
  </sheetData>
  <mergeCells count="4">
    <mergeCell ref="B19:C19"/>
    <mergeCell ref="A2:H2"/>
    <mergeCell ref="G22:H22"/>
    <mergeCell ref="F21:H21"/>
  </mergeCells>
  <pageMargins left="0.19685" right="0.19685" top="0.70866099999999999" bottom="0.62992099999999995" header="0.51181100000000002" footer="0.51181100000000002"/>
  <pageSetup scale="60" fitToHeight="0"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M41"/>
  <sheetViews>
    <sheetView view="pageBreakPreview" zoomScale="60" zoomScaleNormal="100" workbookViewId="0">
      <selection activeCell="D27" sqref="D27"/>
    </sheetView>
  </sheetViews>
  <sheetFormatPr defaultColWidth="7.42578125" defaultRowHeight="40.5" customHeight="1" x14ac:dyDescent="0.25"/>
  <cols>
    <col min="1" max="1" width="6.7109375" style="13" customWidth="1"/>
    <col min="2" max="2" width="98.140625" style="13" customWidth="1"/>
    <col min="3" max="3" width="25.7109375" style="13" customWidth="1"/>
    <col min="4" max="4" width="19.28515625" style="13" customWidth="1"/>
    <col min="5" max="5" width="16.42578125" style="13" customWidth="1"/>
    <col min="6" max="6" width="27" style="13" customWidth="1"/>
    <col min="7" max="7" width="17.7109375" style="13" customWidth="1"/>
    <col min="8" max="8" width="23.28515625" style="13" customWidth="1"/>
    <col min="9" max="247" width="7.42578125" style="13" customWidth="1"/>
    <col min="248" max="16384" width="7.42578125" style="15"/>
  </cols>
  <sheetData>
    <row r="1" spans="1:9" ht="40.5" customHeight="1" x14ac:dyDescent="0.25">
      <c r="B1" s="14" t="s">
        <v>71</v>
      </c>
    </row>
    <row r="2" spans="1:9" ht="51" customHeight="1" thickBot="1" x14ac:dyDescent="0.3">
      <c r="A2" s="134" t="s">
        <v>22</v>
      </c>
      <c r="B2" s="135"/>
      <c r="C2" s="135"/>
      <c r="D2" s="135"/>
      <c r="E2" s="135"/>
      <c r="F2" s="135"/>
      <c r="G2" s="135"/>
      <c r="H2" s="135"/>
      <c r="I2" s="67"/>
    </row>
    <row r="3" spans="1:9" ht="52.15" customHeight="1" thickBot="1" x14ac:dyDescent="0.3">
      <c r="A3" s="99"/>
      <c r="B3" s="100" t="s">
        <v>23</v>
      </c>
      <c r="C3" s="89"/>
      <c r="D3" s="19"/>
      <c r="E3" s="79"/>
      <c r="F3" s="77"/>
      <c r="G3" s="77"/>
      <c r="H3" s="20" t="s">
        <v>24</v>
      </c>
      <c r="I3" s="80"/>
    </row>
    <row r="4" spans="1:9" ht="80.45" customHeight="1" thickBot="1" x14ac:dyDescent="0.3">
      <c r="A4" s="21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54</v>
      </c>
      <c r="G4" s="22" t="s">
        <v>6</v>
      </c>
      <c r="H4" s="23" t="s">
        <v>55</v>
      </c>
      <c r="I4" s="81"/>
    </row>
    <row r="5" spans="1:9" ht="20.100000000000001" customHeight="1" thickBot="1" x14ac:dyDescent="0.3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81"/>
    </row>
    <row r="6" spans="1:9" ht="57" customHeight="1" x14ac:dyDescent="0.25">
      <c r="A6" s="101">
        <v>1</v>
      </c>
      <c r="B6" s="38" t="s">
        <v>62</v>
      </c>
      <c r="C6" s="12"/>
      <c r="D6" s="102"/>
      <c r="E6" s="90"/>
      <c r="F6" s="90"/>
      <c r="G6" s="90"/>
      <c r="H6" s="103"/>
      <c r="I6" s="12"/>
    </row>
    <row r="7" spans="1:9" ht="53.65" customHeight="1" x14ac:dyDescent="0.25">
      <c r="A7" s="33" t="s">
        <v>7</v>
      </c>
      <c r="B7" s="34" t="s">
        <v>8</v>
      </c>
      <c r="C7" s="12"/>
      <c r="D7" s="52"/>
      <c r="E7" s="2">
        <v>1000</v>
      </c>
      <c r="F7" s="2"/>
      <c r="G7" s="2">
        <v>2</v>
      </c>
      <c r="H7" s="37">
        <f>D7*E7*G7</f>
        <v>0</v>
      </c>
      <c r="I7" s="104"/>
    </row>
    <row r="8" spans="1:9" ht="53.65" customHeight="1" x14ac:dyDescent="0.25">
      <c r="A8" s="33" t="s">
        <v>9</v>
      </c>
      <c r="B8" s="34" t="s">
        <v>8</v>
      </c>
      <c r="C8" s="12"/>
      <c r="D8" s="52"/>
      <c r="E8" s="2">
        <v>500</v>
      </c>
      <c r="F8" s="2"/>
      <c r="G8" s="2">
        <v>3</v>
      </c>
      <c r="H8" s="37">
        <f>D8*E8*G8</f>
        <v>0</v>
      </c>
      <c r="I8" s="81"/>
    </row>
    <row r="9" spans="1:9" ht="53.65" customHeight="1" thickBot="1" x14ac:dyDescent="0.3">
      <c r="A9" s="33" t="s">
        <v>10</v>
      </c>
      <c r="B9" s="34" t="s">
        <v>8</v>
      </c>
      <c r="C9" s="12"/>
      <c r="D9" s="52"/>
      <c r="E9" s="2">
        <v>100</v>
      </c>
      <c r="F9" s="2"/>
      <c r="G9" s="2">
        <v>6</v>
      </c>
      <c r="H9" s="37">
        <f>D9*E9*G9</f>
        <v>0</v>
      </c>
      <c r="I9" s="81"/>
    </row>
    <row r="10" spans="1:9" ht="64.5" customHeight="1" x14ac:dyDescent="0.25">
      <c r="A10" s="27">
        <v>2</v>
      </c>
      <c r="B10" s="28" t="s">
        <v>63</v>
      </c>
      <c r="C10" s="11"/>
      <c r="D10" s="47"/>
      <c r="E10" s="1"/>
      <c r="F10" s="1"/>
      <c r="G10" s="1"/>
      <c r="H10" s="32"/>
      <c r="I10" s="81"/>
    </row>
    <row r="11" spans="1:9" ht="40.35" customHeight="1" x14ac:dyDescent="0.25">
      <c r="A11" s="33" t="s">
        <v>7</v>
      </c>
      <c r="B11" s="34" t="s">
        <v>11</v>
      </c>
      <c r="C11" s="12"/>
      <c r="D11" s="52"/>
      <c r="E11" s="2">
        <v>1000</v>
      </c>
      <c r="F11" s="2"/>
      <c r="G11" s="2">
        <v>2</v>
      </c>
      <c r="H11" s="37">
        <f>D11*E11*G11</f>
        <v>0</v>
      </c>
      <c r="I11" s="81"/>
    </row>
    <row r="12" spans="1:9" ht="40.35" customHeight="1" x14ac:dyDescent="0.25">
      <c r="A12" s="33" t="s">
        <v>9</v>
      </c>
      <c r="B12" s="34" t="s">
        <v>11</v>
      </c>
      <c r="C12" s="12"/>
      <c r="D12" s="52"/>
      <c r="E12" s="2">
        <v>500</v>
      </c>
      <c r="F12" s="2"/>
      <c r="G12" s="2">
        <v>3</v>
      </c>
      <c r="H12" s="37">
        <f>D12*E12*G12</f>
        <v>0</v>
      </c>
      <c r="I12" s="81"/>
    </row>
    <row r="13" spans="1:9" ht="40.35" customHeight="1" thickBot="1" x14ac:dyDescent="0.3">
      <c r="A13" s="33" t="s">
        <v>10</v>
      </c>
      <c r="B13" s="34" t="s">
        <v>11</v>
      </c>
      <c r="C13" s="12"/>
      <c r="D13" s="52"/>
      <c r="E13" s="2">
        <v>100</v>
      </c>
      <c r="F13" s="2"/>
      <c r="G13" s="2">
        <v>6</v>
      </c>
      <c r="H13" s="37">
        <f>D13*E13*G13</f>
        <v>0</v>
      </c>
      <c r="I13" s="81"/>
    </row>
    <row r="14" spans="1:9" ht="75.400000000000006" customHeight="1" x14ac:dyDescent="0.25">
      <c r="A14" s="27">
        <v>3</v>
      </c>
      <c r="B14" s="83" t="s">
        <v>64</v>
      </c>
      <c r="C14" s="11"/>
      <c r="D14" s="47"/>
      <c r="E14" s="1"/>
      <c r="F14" s="1"/>
      <c r="G14" s="1"/>
      <c r="H14" s="32"/>
      <c r="I14" s="81"/>
    </row>
    <row r="15" spans="1:9" ht="40.35" customHeight="1" x14ac:dyDescent="0.25">
      <c r="A15" s="33" t="s">
        <v>7</v>
      </c>
      <c r="B15" s="34" t="s">
        <v>12</v>
      </c>
      <c r="C15" s="12"/>
      <c r="D15" s="52"/>
      <c r="E15" s="2">
        <v>500</v>
      </c>
      <c r="F15" s="2"/>
      <c r="G15" s="2">
        <v>2</v>
      </c>
      <c r="H15" s="37">
        <f>D15*E15*G15</f>
        <v>0</v>
      </c>
      <c r="I15" s="81"/>
    </row>
    <row r="16" spans="1:9" ht="40.35" customHeight="1" x14ac:dyDescent="0.25">
      <c r="A16" s="33" t="s">
        <v>9</v>
      </c>
      <c r="B16" s="34" t="s">
        <v>12</v>
      </c>
      <c r="C16" s="12"/>
      <c r="D16" s="52"/>
      <c r="E16" s="2">
        <v>250</v>
      </c>
      <c r="F16" s="2"/>
      <c r="G16" s="2">
        <v>4</v>
      </c>
      <c r="H16" s="37">
        <f>D16*E16*G16</f>
        <v>0</v>
      </c>
      <c r="I16" s="81"/>
    </row>
    <row r="17" spans="1:247" ht="40.35" customHeight="1" thickBot="1" x14ac:dyDescent="0.3">
      <c r="A17" s="39" t="s">
        <v>10</v>
      </c>
      <c r="B17" s="105" t="s">
        <v>12</v>
      </c>
      <c r="C17" s="10"/>
      <c r="D17" s="57"/>
      <c r="E17" s="3">
        <v>50</v>
      </c>
      <c r="F17" s="3"/>
      <c r="G17" s="3">
        <v>5</v>
      </c>
      <c r="H17" s="43">
        <f>D17*E17*G17</f>
        <v>0</v>
      </c>
      <c r="I17" s="81"/>
    </row>
    <row r="18" spans="1:247" ht="126.95" customHeight="1" x14ac:dyDescent="0.25">
      <c r="A18" s="27">
        <v>4</v>
      </c>
      <c r="B18" s="83" t="s">
        <v>65</v>
      </c>
      <c r="C18" s="11"/>
      <c r="D18" s="106"/>
      <c r="E18" s="1"/>
      <c r="F18" s="1"/>
      <c r="G18" s="1"/>
      <c r="H18" s="32"/>
      <c r="I18" s="81"/>
    </row>
    <row r="19" spans="1:247" ht="40.35" customHeight="1" x14ac:dyDescent="0.25">
      <c r="A19" s="33" t="s">
        <v>7</v>
      </c>
      <c r="B19" s="34" t="s">
        <v>13</v>
      </c>
      <c r="C19" s="12"/>
      <c r="D19" s="52"/>
      <c r="E19" s="2">
        <v>500</v>
      </c>
      <c r="F19" s="2"/>
      <c r="G19" s="2">
        <v>1</v>
      </c>
      <c r="H19" s="37">
        <f>D19*E19*G19</f>
        <v>0</v>
      </c>
      <c r="I19" s="81"/>
    </row>
    <row r="20" spans="1:247" ht="40.35" customHeight="1" x14ac:dyDescent="0.25">
      <c r="A20" s="33" t="s">
        <v>9</v>
      </c>
      <c r="B20" s="34" t="s">
        <v>13</v>
      </c>
      <c r="C20" s="12"/>
      <c r="D20" s="52"/>
      <c r="E20" s="2">
        <v>250</v>
      </c>
      <c r="F20" s="2"/>
      <c r="G20" s="2">
        <v>2</v>
      </c>
      <c r="H20" s="37">
        <f>D20*E20*G20</f>
        <v>0</v>
      </c>
      <c r="I20" s="81"/>
    </row>
    <row r="21" spans="1:247" ht="40.35" customHeight="1" thickBot="1" x14ac:dyDescent="0.3">
      <c r="A21" s="62" t="s">
        <v>10</v>
      </c>
      <c r="B21" s="107" t="s">
        <v>13</v>
      </c>
      <c r="C21" s="91"/>
      <c r="D21" s="108"/>
      <c r="E21" s="92">
        <v>50</v>
      </c>
      <c r="F21" s="92"/>
      <c r="G21" s="92">
        <v>6</v>
      </c>
      <c r="H21" s="109">
        <f>D21*E21*G21</f>
        <v>0</v>
      </c>
      <c r="I21" s="81"/>
    </row>
    <row r="22" spans="1:247" s="116" customFormat="1" ht="121.9" customHeight="1" x14ac:dyDescent="0.25">
      <c r="A22" s="110" t="s">
        <v>21</v>
      </c>
      <c r="B22" s="111" t="s">
        <v>66</v>
      </c>
      <c r="C22" s="93"/>
      <c r="D22" s="112"/>
      <c r="E22" s="94"/>
      <c r="F22" s="94"/>
      <c r="G22" s="94"/>
      <c r="H22" s="113"/>
      <c r="I22" s="114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</row>
    <row r="23" spans="1:247" s="121" customFormat="1" ht="30" customHeight="1" x14ac:dyDescent="0.25">
      <c r="A23" s="117" t="s">
        <v>7</v>
      </c>
      <c r="B23" s="118" t="s">
        <v>18</v>
      </c>
      <c r="C23" s="7"/>
      <c r="D23" s="119"/>
      <c r="E23" s="95">
        <v>500</v>
      </c>
      <c r="F23" s="95"/>
      <c r="G23" s="95">
        <v>1</v>
      </c>
      <c r="H23" s="37">
        <f t="shared" ref="H23" si="0">D23*E23*G23</f>
        <v>0</v>
      </c>
      <c r="I23" s="7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</row>
    <row r="24" spans="1:247" s="121" customFormat="1" ht="39.75" customHeight="1" x14ac:dyDescent="0.25">
      <c r="A24" s="117" t="s">
        <v>9</v>
      </c>
      <c r="B24" s="50" t="s">
        <v>18</v>
      </c>
      <c r="C24" s="7"/>
      <c r="D24" s="119"/>
      <c r="E24" s="95">
        <v>250</v>
      </c>
      <c r="F24" s="95"/>
      <c r="G24" s="95">
        <v>2</v>
      </c>
      <c r="H24" s="37">
        <f>D24*E24*G24</f>
        <v>0</v>
      </c>
      <c r="I24" s="7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</row>
    <row r="25" spans="1:247" s="121" customFormat="1" ht="42" customHeight="1" thickBot="1" x14ac:dyDescent="0.3">
      <c r="A25" s="122" t="s">
        <v>10</v>
      </c>
      <c r="B25" s="123" t="s">
        <v>18</v>
      </c>
      <c r="C25" s="96"/>
      <c r="D25" s="124"/>
      <c r="E25" s="97">
        <v>50</v>
      </c>
      <c r="F25" s="97"/>
      <c r="G25" s="97">
        <v>6</v>
      </c>
      <c r="H25" s="109">
        <f>D25*E25*G25</f>
        <v>0</v>
      </c>
      <c r="I25" s="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</row>
    <row r="26" spans="1:247" s="116" customFormat="1" ht="58.35" customHeight="1" thickBot="1" x14ac:dyDescent="0.3">
      <c r="A26" s="125"/>
      <c r="B26" s="126"/>
      <c r="C26" s="75"/>
      <c r="D26" s="127"/>
      <c r="E26" s="128"/>
      <c r="F26" s="98"/>
      <c r="G26" s="133" t="s">
        <v>68</v>
      </c>
      <c r="H26" s="129">
        <f>SUM(H6:H25)</f>
        <v>0</v>
      </c>
      <c r="I26" s="130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</row>
    <row r="27" spans="1:247" ht="113.45" customHeight="1" x14ac:dyDescent="0.25">
      <c r="A27" s="67"/>
      <c r="B27" s="138" t="s">
        <v>67</v>
      </c>
      <c r="C27" s="139"/>
      <c r="D27" s="67"/>
      <c r="E27" s="67"/>
      <c r="F27" s="67"/>
      <c r="G27" s="64"/>
      <c r="H27" s="68"/>
      <c r="I27" s="67"/>
    </row>
    <row r="28" spans="1:247" ht="78.599999999999994" customHeight="1" x14ac:dyDescent="0.25">
      <c r="A28" s="67"/>
      <c r="B28" s="87" t="s">
        <v>19</v>
      </c>
      <c r="C28" s="131"/>
      <c r="D28" s="131"/>
      <c r="E28" s="131"/>
      <c r="F28" s="131"/>
      <c r="G28" s="131"/>
      <c r="H28" s="132"/>
      <c r="I28" s="67"/>
    </row>
    <row r="29" spans="1:247" ht="24.6" customHeight="1" x14ac:dyDescent="0.25">
      <c r="A29" s="67"/>
      <c r="B29" s="67"/>
      <c r="C29" s="67"/>
      <c r="D29" s="67"/>
      <c r="E29" s="67"/>
      <c r="F29" s="67"/>
      <c r="G29" s="67"/>
      <c r="H29" s="70"/>
      <c r="I29" s="67"/>
    </row>
    <row r="30" spans="1:247" ht="84.6" customHeight="1" x14ac:dyDescent="0.25">
      <c r="A30" s="67"/>
      <c r="B30" s="67"/>
      <c r="C30" s="67"/>
      <c r="D30" s="67"/>
      <c r="E30" s="67"/>
      <c r="F30" s="144" t="s">
        <v>53</v>
      </c>
      <c r="G30" s="145"/>
      <c r="H30" s="146"/>
      <c r="I30" s="67"/>
    </row>
    <row r="31" spans="1:247" ht="82.15" customHeight="1" x14ac:dyDescent="0.25">
      <c r="A31" s="67"/>
      <c r="B31" s="67"/>
      <c r="C31" s="67"/>
      <c r="D31" s="67"/>
      <c r="E31" s="67"/>
      <c r="F31" s="67"/>
      <c r="G31" s="140"/>
      <c r="H31" s="137"/>
      <c r="I31" s="67"/>
    </row>
    <row r="32" spans="1:247" ht="40.5" customHeight="1" x14ac:dyDescent="0.25">
      <c r="A32" s="67"/>
      <c r="B32" s="67"/>
      <c r="C32" s="67"/>
      <c r="D32" s="67"/>
      <c r="E32" s="67"/>
      <c r="F32" s="67"/>
      <c r="G32" s="67"/>
      <c r="H32" s="70"/>
      <c r="I32" s="67"/>
    </row>
    <row r="33" spans="1:9" ht="40.5" customHeight="1" x14ac:dyDescent="0.25">
      <c r="A33" s="67"/>
      <c r="B33" s="67"/>
      <c r="C33" s="67"/>
      <c r="D33" s="67"/>
      <c r="E33" s="67"/>
      <c r="F33" s="67"/>
      <c r="G33" s="67"/>
      <c r="H33" s="70"/>
      <c r="I33" s="67"/>
    </row>
    <row r="34" spans="1:9" ht="40.5" customHeight="1" x14ac:dyDescent="0.25">
      <c r="A34" s="67"/>
      <c r="B34" s="67"/>
      <c r="C34" s="67"/>
      <c r="D34" s="67"/>
      <c r="E34" s="67"/>
      <c r="F34" s="67"/>
      <c r="G34" s="67"/>
      <c r="H34" s="70"/>
      <c r="I34" s="67"/>
    </row>
    <row r="35" spans="1:9" ht="40.5" customHeight="1" x14ac:dyDescent="0.25">
      <c r="A35" s="67"/>
      <c r="B35" s="67"/>
      <c r="C35" s="67"/>
      <c r="D35" s="67"/>
      <c r="E35" s="67"/>
      <c r="F35" s="67"/>
      <c r="G35" s="67"/>
      <c r="H35" s="70"/>
      <c r="I35" s="67"/>
    </row>
    <row r="36" spans="1:9" ht="40.5" customHeight="1" x14ac:dyDescent="0.25">
      <c r="A36" s="67"/>
      <c r="B36" s="67"/>
      <c r="C36" s="67"/>
      <c r="D36" s="67"/>
      <c r="E36" s="67"/>
      <c r="F36" s="67"/>
      <c r="G36" s="67"/>
      <c r="H36" s="70"/>
      <c r="I36" s="67"/>
    </row>
    <row r="37" spans="1:9" ht="40.5" customHeight="1" x14ac:dyDescent="0.25">
      <c r="A37" s="67"/>
      <c r="B37" s="67"/>
      <c r="C37" s="67"/>
      <c r="D37" s="67"/>
      <c r="E37" s="67"/>
      <c r="F37" s="67"/>
      <c r="G37" s="67"/>
      <c r="H37" s="70"/>
      <c r="I37" s="67"/>
    </row>
    <row r="38" spans="1:9" ht="40.5" customHeight="1" x14ac:dyDescent="0.25">
      <c r="A38" s="67"/>
      <c r="B38" s="67"/>
      <c r="C38" s="67"/>
      <c r="D38" s="67"/>
      <c r="E38" s="67"/>
      <c r="F38" s="67"/>
      <c r="G38" s="67"/>
      <c r="H38" s="70"/>
      <c r="I38" s="67"/>
    </row>
    <row r="39" spans="1:9" ht="40.5" customHeight="1" x14ac:dyDescent="0.25">
      <c r="A39" s="67"/>
      <c r="B39" s="67"/>
      <c r="C39" s="67"/>
      <c r="D39" s="67"/>
      <c r="E39" s="67"/>
      <c r="F39" s="67"/>
      <c r="G39" s="67"/>
      <c r="H39" s="70"/>
      <c r="I39" s="67"/>
    </row>
    <row r="40" spans="1:9" ht="40.5" customHeight="1" x14ac:dyDescent="0.25">
      <c r="A40" s="67"/>
      <c r="B40" s="67"/>
      <c r="C40" s="67"/>
      <c r="D40" s="67"/>
      <c r="E40" s="67"/>
      <c r="F40" s="67"/>
      <c r="G40" s="67"/>
      <c r="H40" s="70"/>
      <c r="I40" s="67"/>
    </row>
    <row r="41" spans="1:9" ht="40.5" customHeight="1" x14ac:dyDescent="0.25">
      <c r="A41" s="67"/>
      <c r="B41" s="67"/>
      <c r="C41" s="67"/>
      <c r="D41" s="67"/>
      <c r="E41" s="67"/>
      <c r="F41" s="67"/>
      <c r="G41" s="67"/>
      <c r="H41" s="70"/>
      <c r="I41" s="67"/>
    </row>
  </sheetData>
  <mergeCells count="4">
    <mergeCell ref="B27:C27"/>
    <mergeCell ref="A2:H2"/>
    <mergeCell ref="G31:H31"/>
    <mergeCell ref="F30:H30"/>
  </mergeCells>
  <pageMargins left="0.19685" right="0.19685" top="0.70866099999999999" bottom="0.62992099999999995" header="0.51181100000000002" footer="0.51181100000000002"/>
  <pageSetup scale="58" fitToHeight="0" orientation="landscape" r:id="rId1"/>
  <headerFooter>
    <oddFooter>&amp;C&amp;"Helvetica,Regular"&amp;12&amp;K000000&amp;P</oddFooter>
  </headerFooter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Część nr 1</vt:lpstr>
      <vt:lpstr>Część nr 2</vt:lpstr>
      <vt:lpstr>Część nr 3</vt:lpstr>
      <vt:lpstr>'Część nr 1'!Obszar_wydruku</vt:lpstr>
      <vt:lpstr>'Część nr 2'!Obszar_wydruku</vt:lpstr>
      <vt:lpstr>'Część nr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Fraszczyński</dc:creator>
  <cp:lastModifiedBy>Marta Smużyńska</cp:lastModifiedBy>
  <cp:lastPrinted>2021-08-18T10:03:32Z</cp:lastPrinted>
  <dcterms:created xsi:type="dcterms:W3CDTF">2021-05-17T11:34:02Z</dcterms:created>
  <dcterms:modified xsi:type="dcterms:W3CDTF">2021-08-18T10:06:13Z</dcterms:modified>
</cp:coreProperties>
</file>