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92-2022 Dostawa odczynników i materiałów zużywalnych\"/>
    </mc:Choice>
  </mc:AlternateContent>
  <xr:revisionPtr revIDLastSave="0" documentId="13_ncr:1_{CE1C3E09-B6EB-4297-A50D-2880E509B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1" l="1"/>
  <c r="H165" i="1" s="1"/>
  <c r="F166" i="1"/>
  <c r="F164" i="1"/>
  <c r="H164" i="1" s="1"/>
  <c r="I164" i="1" s="1"/>
  <c r="H166" i="1" l="1"/>
  <c r="I166" i="1" s="1"/>
  <c r="I165" i="1"/>
  <c r="I167" i="1" s="1"/>
  <c r="F167" i="1"/>
  <c r="F64" i="1" l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6" i="1"/>
  <c r="H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152" i="1"/>
  <c r="H152" i="1" s="1"/>
  <c r="F141" i="1"/>
  <c r="H141" i="1" s="1"/>
  <c r="F132" i="1"/>
  <c r="H132" i="1" s="1"/>
  <c r="F131" i="1"/>
  <c r="H131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02" i="1"/>
  <c r="H102" i="1" s="1"/>
  <c r="F92" i="1"/>
  <c r="H92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63" i="1"/>
  <c r="H63" i="1" s="1"/>
  <c r="I6" i="1" l="1"/>
  <c r="I152" i="1"/>
  <c r="F153" i="1"/>
  <c r="I141" i="1"/>
  <c r="F142" i="1"/>
  <c r="I131" i="1"/>
  <c r="I132" i="1"/>
  <c r="F133" i="1"/>
  <c r="I113" i="1"/>
  <c r="I114" i="1"/>
  <c r="I115" i="1"/>
  <c r="I116" i="1"/>
  <c r="I117" i="1"/>
  <c r="I118" i="1"/>
  <c r="I119" i="1"/>
  <c r="I120" i="1"/>
  <c r="I121" i="1"/>
  <c r="F122" i="1"/>
  <c r="I102" i="1"/>
  <c r="F103" i="1"/>
  <c r="I92" i="1"/>
  <c r="F93" i="1"/>
  <c r="I63" i="1"/>
  <c r="I71" i="1"/>
  <c r="I72" i="1"/>
  <c r="I73" i="1"/>
  <c r="I74" i="1"/>
  <c r="I75" i="1"/>
  <c r="I76" i="1"/>
  <c r="I77" i="1"/>
  <c r="I78" i="1"/>
  <c r="I79" i="1"/>
  <c r="F80" i="1"/>
  <c r="F39" i="1"/>
  <c r="H39" i="1" s="1"/>
  <c r="I39" i="1" s="1"/>
  <c r="F35" i="1"/>
  <c r="F36" i="1"/>
  <c r="H36" i="1" s="1"/>
  <c r="I36" i="1" s="1"/>
  <c r="F37" i="1"/>
  <c r="H37" i="1" s="1"/>
  <c r="I37" i="1" s="1"/>
  <c r="F38" i="1"/>
  <c r="H38" i="1" s="1"/>
  <c r="I38" i="1" s="1"/>
  <c r="F50" i="1"/>
  <c r="H50" i="1" s="1"/>
  <c r="I50" i="1" s="1"/>
  <c r="F49" i="1"/>
  <c r="I153" i="1" l="1"/>
  <c r="I142" i="1"/>
  <c r="I133" i="1"/>
  <c r="I122" i="1"/>
  <c r="I103" i="1"/>
  <c r="I93" i="1"/>
  <c r="I80" i="1"/>
  <c r="H35" i="1"/>
  <c r="I35" i="1" s="1"/>
  <c r="H49" i="1"/>
  <c r="I49" i="1" s="1"/>
  <c r="F34" i="1"/>
  <c r="H34" i="1" s="1"/>
  <c r="F5" i="1"/>
  <c r="H5" i="1" s="1"/>
  <c r="F4" i="1"/>
  <c r="H4" i="1" s="1"/>
  <c r="I4" i="1" l="1"/>
  <c r="I5" i="1"/>
  <c r="I34" i="1"/>
  <c r="F51" i="1"/>
  <c r="I51" i="1" l="1"/>
</calcChain>
</file>

<file path=xl/sharedStrings.xml><?xml version="1.0" encoding="utf-8"?>
<sst xmlns="http://schemas.openxmlformats.org/spreadsheetml/2006/main" count="298" uniqueCount="110">
  <si>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</si>
  <si>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</si>
  <si>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</si>
  <si>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</si>
  <si>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</si>
  <si>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</si>
  <si>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</si>
  <si>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</si>
  <si>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</si>
  <si>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</si>
  <si>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</si>
  <si>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</si>
  <si>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</si>
  <si>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</si>
  <si>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</si>
  <si>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</si>
  <si>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</si>
  <si>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</si>
  <si>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</si>
  <si>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</si>
  <si>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</si>
  <si>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 xml:space="preserve">Kolba okrągłodenna 500 ml czteroszyjna na szlif 4 x 29/32;  zgodny z nr kat.: Lenz 3.3444.58, lub równoważny </t>
  </si>
  <si>
    <t>szt.</t>
  </si>
  <si>
    <t xml:space="preserve">Nasadka trójramienna prosta równoległa 2 x 29/32 zew. 1 x 29/32  wykonana ze szkła; zgodny z nr kat.  08-015.202.10, lub równoważny </t>
  </si>
  <si>
    <t xml:space="preserve">szczypce do kolb - uchwyt powlekany tworzywem 250mm; zgodny z nr kat.
06-521476-25, lub równoważny </t>
  </si>
  <si>
    <t xml:space="preserve">wkraplacz cylindryczny szklany. kran teflonowy. WS 29/32 500 ml; zgodny z nr kat. 08-167.202.16, lub równoważny </t>
  </si>
  <si>
    <t xml:space="preserve">lejek laboratoryjny szklany fi 80 mm, wysokość 150 mm; zgodny z nr kat. 08-238.202.80, lub równoważny </t>
  </si>
  <si>
    <t xml:space="preserve">prowadnica do mieszadła (łącznik obrotowy do mieszadeł szklany - dławik do mieszadła) na trzpień 10 mm ze szlifem 29/32 wykonana ze szkła; zgodny z nr kat.: Bohlender C 424-14, lub równoważny </t>
  </si>
  <si>
    <t xml:space="preserve">kolba reakcyjna okrągłodenna na 2000 ml (fi kołnierza 100 mm); zgodny z nr kat 08-9107-02000, lub równoważny </t>
  </si>
  <si>
    <t xml:space="preserve">gruszka pipetowa do 100ml – zielona (stosowana do pipet o pojemności do 100ml z wbudowanym filtrem 0,45 um); zgodny z nr kat. 06-415.100, lub równoważny </t>
  </si>
  <si>
    <t xml:space="preserve">łyżeczko - szpatułka chemiczna  (STAL 18-8 DŁ 250MM); zgodny z nr kat. 06-521224-25, lub równoważny </t>
  </si>
  <si>
    <t xml:space="preserve">podstawa do kolb 500ml wyk. z korka; zgodny z nr kat. 02-774500500, lub równoważny </t>
  </si>
  <si>
    <t xml:space="preserve">butelka szklana o objętości 1000 ml wraz z nakrętką; zgodny z nr kat. 06-275.202.24, lub równoważny </t>
  </si>
  <si>
    <t xml:space="preserve">szkiełka zegarkowe. fi 060 mm krawędzie obtopione; zgodny z nr kat. 06-513.202060.20, lub równoważny </t>
  </si>
  <si>
    <t xml:space="preserve">kolba stożkowa z szeroką szyją o obj. 300 ml; zgodny z nr kat.  08-232.202.06, lub równoważny </t>
  </si>
  <si>
    <t>kolba stożkowa ws .29/32 poj. 300ml; zgodny z nr kat.  08-071.202.23 lub równoważny</t>
  </si>
  <si>
    <t>korek szklany pełny 29/32 odlew hutniczy; zgodny z nr kat. 08-012.202.05, lub równoważny</t>
  </si>
  <si>
    <t xml:space="preserve">zlewka niska o obj. 400 ml; zgodny z nr kat.  08-229.202.09, lub równoważny </t>
  </si>
  <si>
    <t xml:space="preserve">zlewka niska o obj. 250 ml; zgodny z nr kat.  08-229.202.07, lub równoważny </t>
  </si>
  <si>
    <t xml:space="preserve">złącze redukcyjne szlif zewnętrzny 29/32, szlif wenętrzny 14/23  zgodny z nr kat.  01-013.202.03, lub równoważny </t>
  </si>
  <si>
    <t xml:space="preserve">złącze ekspansywne szlif zewnętrzny 14/23, szlif wenętrzny 29/32; zgodny z nr kat.  01-014.20203A, lub równoważny </t>
  </si>
  <si>
    <t xml:space="preserve">aparat Soxhleta- komplet, chłodnica kulowa, dł. efektywna ekstraktora 140 mm, całkowita 280 mm, szlify 24/29 + 40/38, kolba okrągłodenna 250 ml; zgodny z nr kat. 08-210.202.13, lub równoważny </t>
  </si>
  <si>
    <t xml:space="preserve">aparat Soxhleta- komplet, chłodnica kulowa dł. efektywna ekstraktora 170 mm, całkowita 330 mm, szlify 24/29 + 50/42;  zgodny z nr kat. 08-210.202.14,  lub równoważny </t>
  </si>
  <si>
    <t xml:space="preserve">pipeta Pasteura szklana 230 mm; opak. 200 szt.; zgodny z nr kat. 06-124-230,
lub równoważny 
</t>
  </si>
  <si>
    <t>opak.</t>
  </si>
  <si>
    <t xml:space="preserve">pipeta jednomiarowa 20 ml; zgodny z nr kat. 08-123.202.10, lub równoważny </t>
  </si>
  <si>
    <t xml:space="preserve">pipeta jednomiarowa 25 ml; zgodny z nr kat. 08-123.202.11, lub równoważny </t>
  </si>
  <si>
    <t xml:space="preserve">pipeta jednomiarowa 50 ml; zgodny z nr kat. 08-123.202.13, lub równoważny </t>
  </si>
  <si>
    <t xml:space="preserve">pipeta jednomiarowa 100 ml; zgodny z nr kat. 08-123.202.15, lub równoważny </t>
  </si>
  <si>
    <t xml:space="preserve">pipeta wielomiarowa skala brązowa klasa B 100,0 ml; zgodny z nr kat. 08-126.202.16, lub równoważny </t>
  </si>
  <si>
    <t xml:space="preserve">pipeta wielomiarowa skala brązowa klasa B 25,0 ml; zgodny z nr kat. 08-126.202.12, lub równoważny </t>
  </si>
  <si>
    <t>pipeta wielomiarowa skala brązowa klasa B 50,0 ml; zgodny z nr kat. 08-126.202.14, lub równoważny</t>
  </si>
  <si>
    <t xml:space="preserve">biureta prosta akrylowa kran PTFE poj. 25 ml; zgodny z nr kat.  02-11501, lub równoważny </t>
  </si>
  <si>
    <t xml:space="preserve">biureta prosta kl. AS CERT, pasek, kran PTFE 25 ml 0,1; zgodny z nr kat. 01-114.202.37, lub równoważny </t>
  </si>
  <si>
    <t xml:space="preserve">biureta prosta kl. AS CERT, pasek, kran PTFE 50 ml 0,1; zgodny z nr kat. 01-114.202.38, lub równoważny </t>
  </si>
  <si>
    <t xml:space="preserve">piknometr szklany 25 ml z termometrem; zgodny z nr kat.  08-268.202.23, lub równoważny </t>
  </si>
  <si>
    <t xml:space="preserve">piknometr szklany 100 ml z termometrem; zgodny z nr kat.  08-268.202.25, lub równoważny </t>
  </si>
  <si>
    <t xml:space="preserve">cylinder miarowy szklany klasa A, skala brązowa 10 ml statyw sześciokątny szklany; zgodny z nr kat. 01-139.203.41, lub równoważny </t>
  </si>
  <si>
    <t xml:space="preserve">cylinder miarowy szklany klasa A, skala brązowa 25 ml statyw sześciokątny szklany; zgodny z nr kat. 01-139.203.42, lub równoważny </t>
  </si>
  <si>
    <t xml:space="preserve">cylinder miarowy szklany klasa A, skala brązowa 100 ml statyw sześciokątny szklany zgodny z nr kat. 01-139.203.44, lub równoważny </t>
  </si>
  <si>
    <t xml:space="preserve">cylinder miarowy szklany klasa A, skala brązowa 250 ml; statyw sześciokątny szklany zgodny z nr kat. 01-139.203.44, lub równoważny </t>
  </si>
  <si>
    <t xml:space="preserve">cylinder miarowy szklany klasa A, skala brązowa 500 ml statyw sześciokątny szklany; zgodny z nr kat. 01-139.203.46, lub równoważny </t>
  </si>
  <si>
    <t>Żel krzemionkowy (pomarańczowy); opak. 1000g; zgodny z nr kat. 08-CL0S1922.1000, lub równoważny.</t>
  </si>
  <si>
    <t>Paski wskaźnikowe pH w tubie; zakres pH 0-14; opak. 150 szt.; zgodny z nr kat. 10-000500.11, lub równoważny.</t>
  </si>
  <si>
    <t>Szkiełka nakrywkowe szklane, 20x20 mm, 1 opak. – 100 szt.; zgodny z numerem kat. 04-298.202.02, lub równoważny.</t>
  </si>
  <si>
    <t>Zlewka niska, 50 ml, borokrzem; zgodny z nr kat. 08-229.202.04, lub równoważny.</t>
  </si>
  <si>
    <t>Zlewka niska, 100 ml, borokrzem; zgodny z nr kat. 08-229.202.05, lub równoważny.</t>
  </si>
  <si>
    <t>Zlewka niska, 250 ml, borokrzem; zgodny z nr kat. 08-229.202.07, lub równoważny.</t>
  </si>
  <si>
    <t>Szkiełka mikroskopowe podstawowe, 76x26x1, szlifowane, gotowe do użycia; opak. 50 szt.; zgodny z nr kat. 04-296.202.02, lub równoważny.</t>
  </si>
  <si>
    <t>Szkiełka nakrywkowe 24x24, gotowe do użycia; opak. 100 szt. .; zgodny z nr kat. 04-298.202.04, lub równoważny.</t>
  </si>
  <si>
    <t>Amberlite® IRC-120, forma H, żywica jonowymienna; opak. 5kg; zgodny z nr kat. PA-07-46671-5KG, lub równoważny</t>
  </si>
  <si>
    <t>1,2 -Propanodiol (glikol propylenowy) czda; opak. 5l; zgodny z nr kat. 114489005-5L , lub równoważny</t>
  </si>
  <si>
    <t>1,4-Butanodiol, 99% do syntezy; opak. 2,5l; zgodny z nr kat. PA-10-15A597-2.5L , lub równoważny</t>
  </si>
  <si>
    <t>1,6-Heksanodiol, 97%; opak. 2,5kg; zgodny z nr kat. PA-07-12065-2.5KG , lub równoważny</t>
  </si>
  <si>
    <t>Glikol polietylenowy 400 (PEG 400); opak. 5l; zgodny z nr kat.  PA-01-4555-W#5L , lub równoważ</t>
  </si>
  <si>
    <t>30% roztwór nadtlenku wodoru; opak. 1l; zgodny z nr kat. PA-11-0037-1L, lub równoważny</t>
  </si>
  <si>
    <t>35% roztwór nadtlenku wodoru; opak. 1l; zgodny z nr kat. PA-14-7048-1L, lub równoważny</t>
  </si>
  <si>
    <t>40% roztwór nadtlenku wodoru; opak. 1l; zgodny z nr kat. 118851933 -1L, lub równoważny</t>
  </si>
  <si>
    <t>45% roztwór nadtlenku wodoru; opak. 1l; zgodny z nr kat. 428851941-1L, lub równoważny</t>
  </si>
  <si>
    <t>50% roztwór nadtlenku wodoru Roztwór w wodzie, stabilizowany; opak. 1l; zgodny z nr kat. 428851941-1L, lub równoważny</t>
  </si>
  <si>
    <t>Min. 80% stężony kwas fosforowy (V) cz.d.a; opak. 1kg; zgodny z nr kat. PA-08-33266-1KG, lub równoważny</t>
  </si>
  <si>
    <t>Kwas fosforowy czysty; opak. 1kg; zgodny z nr kat. PA-07-20115-1KG, lub równoważny</t>
  </si>
  <si>
    <t>0,1 M roztwór kwasu chlorowego (VII) w lodowatym kwasie octowym; opak. 2.5l; zgodny z nr kat.   PA-10-181046-2.5L, lub równoważny</t>
  </si>
  <si>
    <t>Bromek tetraetyloamoniowy, 98%; opak. 1kg; zgodny z nr kat.  PA-07-16107#1KG, lub równoważny</t>
  </si>
  <si>
    <t>Tymoloftaleina; opak. 100g; zgodny z numerem katalogowym firmy  Pol-Aura  PA- 218631706-100G, lub równoważny</t>
  </si>
  <si>
    <t>Odczynnik Wijsa czda; opak. 1l; zgodny z nr kat. 116950872#1L, lub równoważny</t>
  </si>
  <si>
    <t>Aceton czda; opak. 60l; zgodny z nr kat. 111024800-60L, lub równoważny</t>
  </si>
  <si>
    <t>Target Au do napylarki niskopróżniowej SEC - MCM 100 
Ø50 x 0.2mm dysk, 99.99% Au</t>
  </si>
  <si>
    <t>magnezu chlorek 6 hydrat czda; opak. 1 kg; zgodny z nr kat. 116120500, lub równoważny</t>
  </si>
  <si>
    <t xml:space="preserve">wapnia węglan czda; opak. 1 kg; zgodny z nr kat. 118783304, lub równoważny </t>
  </si>
  <si>
    <t>wapnia siarczan półwodny czda; opak. 1 kg; zgodny z nr kat. 118779607, lub równoważny</t>
  </si>
  <si>
    <t>disodu wersenian czda; opak. 1 kg; zgodny z nr kat. 118782103, lub równoważny</t>
  </si>
  <si>
    <t>butylu octan czda; opak. 250 ml; zgodny z nr kat. 112115001, lub równoważny</t>
  </si>
  <si>
    <t>Kasetka na szkiełka podstawowe – na 100 szkiełek; Kasetka wykonana z ABS, przeznaczona na 100 szkiełek mikroskopowych, korkowy wkład na dnie chroniący przed uszkodzeniami; na pokrywce karta do opisu i identyfikacji szkiełek. Możliwość ustawiania piętrowego; metalowe zamknięcie. Kolor zielony, czerwony, żółty, niebieski lub biały.</t>
  </si>
  <si>
    <t>Szklane fiolki - naczynka z wywinięciem, szkło sod.-wapn., wciskany korek (PE), wys. 52 mm, poj. 15 ml; opak. 200 szt.; zgodny z nr kat. ROTH-X656.1-OS, lub równoważne.</t>
  </si>
  <si>
    <t xml:space="preserve">Kasetka na szkiełka podstawowe – na 25 szkiełek; Kasetka wykonana z ABS, przeznaczona na 25 szkiełek mikroskopowych, korkowy wkład na dnie chroniący przed uszkodzeniami; na pokrywce karta do opisu i identyfikacji szkiełek; możliwość ustawiania piętrowego; wymiary (dł. x gł. x wys.) 141x88x35 mm; metalowe zamknięcie. Kolor zielony, czerwony, lub niebieski. </t>
  </si>
  <si>
    <t>Bloczki do barwienia preparatu; 40x40 mm z wgłębieniem o śr. 32 mm, jasny kolor szkła; opak. 10 szt.; zgodny z nr kat. 9163285, lub równoważny.</t>
  </si>
  <si>
    <t>Lodowaty kwas octowy o stężeniu co najmniej 99,5%; opak. 1l; zgodny z nr kat. chem*425687607*1l, lub równoważny</t>
  </si>
  <si>
    <t>Min. 95% stężony kwas siarkowy (VI) cz.d.a; opak. 1l; zgodny z nr kat. chem*425749500*1l, lub równoważny</t>
  </si>
  <si>
    <t>Cykloheksan; opak. 1l; zgodny z nr kat. chem*412564208*1l, lub równoważny</t>
  </si>
  <si>
    <t>Jodek potasu cz.d.a; opak. 0,5kg; zgodny z nr kat. chem*117431609, lub równoważny</t>
  </si>
  <si>
    <t>Kwas tetrafluoroborowy – 48% roztwór wodny; opak. 0,5kg; zgodny z nr kat. 207934-500G, lub równoważny</t>
  </si>
  <si>
    <t>op.</t>
  </si>
  <si>
    <t>kpl.</t>
  </si>
  <si>
    <t>Część 9</t>
  </si>
  <si>
    <t>…………………………………………………………………….</t>
  </si>
  <si>
    <t>podpis Wykonawcy lub osoby upoważnionej</t>
  </si>
  <si>
    <r>
      <rPr>
        <sz val="11"/>
        <color rgb="FF000000"/>
        <rFont val="Calibri"/>
        <family val="2"/>
        <charset val="238"/>
      </rPr>
      <t>Naczynka DSC Tzero Pans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Aluminiowe naczynka do zamknięcia niehermetycznego dla różnych rozmiarów próbek. Naczynka o płaskim dnie.  Do użycia w zamknięciu niehermetycznym z pokrywkami Tzero Lids (P/N: 901671.901) -  objętość wewnętrzna 20 µL. Naczynka wymagające prasy: Tzero Sample Press Kit (P/N: 901600.901). (op. 100 szt.)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Nr Kat.: 901683.901  lub równoważne</t>
    </r>
  </si>
  <si>
    <r>
      <rPr>
        <sz val="11"/>
        <color rgb="FF000000"/>
        <rFont val="Calibri"/>
        <family val="2"/>
        <charset val="238"/>
      </rPr>
      <t xml:space="preserve">Pokrywki  DSC Tzero Lids 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Pokrywki aluminiowe do Tzero Pans niehermetyczne.  Pokrywki wymagające  prasy: Tzero Sample Press Kit (P/N: 901600.901).  (op. 100 szt)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Nr Kat .: 901671.901 lub równoważne</t>
    </r>
  </si>
  <si>
    <r>
      <t xml:space="preserve">Zawieszki Platinum Sample Pans, 100 μl, Q500/50 TGA 93 szt./kpl) 
</t>
    </r>
    <r>
      <rPr>
        <sz val="11"/>
        <color rgb="FF000000"/>
        <rFont val="Calibri"/>
        <family val="2"/>
        <charset val="238"/>
      </rPr>
      <t>Nr kat. 952018,906 lub równoważne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</si>
</sst>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vertical="center" wrapText="1"/>
    </xf>
    <xf numFmtId="0" fontId="6" fillId="3" borderId="1" xfId="2" applyFont="1" applyFill="1" applyBorder="1" applyAlignment="1" applyProtection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0" xfId="2" applyFont="1" applyProtection="1"/>
    <xf numFmtId="0" fontId="6" fillId="0" borderId="0" xfId="2" applyFont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2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44" fontId="0" fillId="2" borderId="5" xfId="1" applyNumberFormat="1" applyFont="1" applyFill="1" applyBorder="1" applyAlignment="1" applyProtection="1">
      <alignment horizontal="center" vertical="center"/>
      <protection locked="0"/>
    </xf>
    <xf numFmtId="44" fontId="7" fillId="3" borderId="1" xfId="2" applyNumberFormat="1" applyFont="1" applyFill="1" applyBorder="1" applyAlignment="1" applyProtection="1">
      <alignment vertical="center"/>
    </xf>
    <xf numFmtId="9" fontId="0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3" borderId="1" xfId="2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8" fillId="0" borderId="0" xfId="0" applyFont="1" applyAlignment="1" applyProtection="1">
      <alignment horizontal="left" vertical="top" wrapText="1"/>
    </xf>
    <xf numFmtId="0" fontId="9" fillId="0" borderId="0" xfId="2" applyFont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</cellXfs>
  <cellStyles count="3">
    <cellStyle name="Excel Built-in Normal" xfId="2" xr:uid="{A9C77D3F-54F7-4AEB-ACAF-759784BD0868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8"/>
  <sheetViews>
    <sheetView tabSelected="1" zoomScaleNormal="100" zoomScalePageLayoutView="90" workbookViewId="0">
      <selection activeCell="I162" sqref="I162"/>
    </sheetView>
  </sheetViews>
  <sheetFormatPr defaultRowHeight="15" x14ac:dyDescent="0.25"/>
  <cols>
    <col min="1" max="1" width="4.140625" style="1" customWidth="1"/>
    <col min="2" max="2" width="68.28515625" style="5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55.5" customHeight="1" x14ac:dyDescent="0.2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51" x14ac:dyDescent="0.25">
      <c r="A2" s="37" t="s">
        <v>1</v>
      </c>
      <c r="B2" s="40" t="s">
        <v>2</v>
      </c>
      <c r="C2" s="37" t="s">
        <v>7</v>
      </c>
      <c r="D2" s="37" t="s">
        <v>0</v>
      </c>
      <c r="E2" s="38" t="s">
        <v>3</v>
      </c>
      <c r="F2" s="38" t="s">
        <v>4</v>
      </c>
      <c r="G2" s="38" t="s">
        <v>11</v>
      </c>
      <c r="H2" s="38" t="s">
        <v>12</v>
      </c>
      <c r="I2" s="38" t="s">
        <v>5</v>
      </c>
      <c r="J2" s="39" t="s">
        <v>10</v>
      </c>
    </row>
    <row r="3" spans="1:10" x14ac:dyDescent="0.2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x14ac:dyDescent="0.25">
      <c r="A4" s="46">
        <v>1</v>
      </c>
      <c r="B4" s="12" t="s">
        <v>21</v>
      </c>
      <c r="C4" s="13" t="s">
        <v>22</v>
      </c>
      <c r="D4" s="13">
        <v>1</v>
      </c>
      <c r="E4" s="14"/>
      <c r="F4" s="15">
        <f t="shared" ref="F4:F34" si="0">E4*D4</f>
        <v>0</v>
      </c>
      <c r="G4" s="16"/>
      <c r="H4" s="15">
        <f t="shared" ref="H4:H34" si="1">F4*G4</f>
        <v>0</v>
      </c>
      <c r="I4" s="17">
        <f t="shared" ref="I4:I34" si="2">F4+H4</f>
        <v>0</v>
      </c>
      <c r="J4" s="18"/>
    </row>
    <row r="5" spans="1:10" ht="25.5" x14ac:dyDescent="0.25">
      <c r="A5" s="46">
        <v>2</v>
      </c>
      <c r="B5" s="22" t="s">
        <v>23</v>
      </c>
      <c r="C5" s="13" t="s">
        <v>22</v>
      </c>
      <c r="D5" s="13">
        <v>3</v>
      </c>
      <c r="E5" s="14"/>
      <c r="F5" s="15">
        <f t="shared" si="0"/>
        <v>0</v>
      </c>
      <c r="G5" s="16"/>
      <c r="H5" s="15">
        <f t="shared" si="1"/>
        <v>0</v>
      </c>
      <c r="I5" s="17">
        <f t="shared" si="2"/>
        <v>0</v>
      </c>
      <c r="J5" s="18"/>
    </row>
    <row r="6" spans="1:10" ht="38.25" x14ac:dyDescent="0.25">
      <c r="A6" s="46">
        <v>3</v>
      </c>
      <c r="B6" s="22" t="s">
        <v>27</v>
      </c>
      <c r="C6" s="13" t="s">
        <v>22</v>
      </c>
      <c r="D6" s="13">
        <v>1</v>
      </c>
      <c r="E6" s="14"/>
      <c r="F6" s="15">
        <f t="shared" ref="F6:F33" si="3">E6*D6</f>
        <v>0</v>
      </c>
      <c r="G6" s="16"/>
      <c r="H6" s="15">
        <f t="shared" ref="H6:H33" si="4">F6*G6</f>
        <v>0</v>
      </c>
      <c r="I6" s="17">
        <f t="shared" ref="I6:I33" si="5">F6+H6</f>
        <v>0</v>
      </c>
      <c r="J6" s="18"/>
    </row>
    <row r="7" spans="1:10" ht="25.5" x14ac:dyDescent="0.25">
      <c r="A7" s="46">
        <v>4</v>
      </c>
      <c r="B7" s="22" t="s">
        <v>26</v>
      </c>
      <c r="C7" s="13" t="s">
        <v>22</v>
      </c>
      <c r="D7" s="13">
        <v>10</v>
      </c>
      <c r="E7" s="14"/>
      <c r="F7" s="15">
        <f t="shared" si="3"/>
        <v>0</v>
      </c>
      <c r="G7" s="16"/>
      <c r="H7" s="15">
        <f t="shared" si="4"/>
        <v>0</v>
      </c>
      <c r="I7" s="17">
        <f t="shared" si="5"/>
        <v>0</v>
      </c>
      <c r="J7" s="18"/>
    </row>
    <row r="8" spans="1:10" ht="25.5" x14ac:dyDescent="0.25">
      <c r="A8" s="46">
        <v>5</v>
      </c>
      <c r="B8" s="22" t="s">
        <v>25</v>
      </c>
      <c r="C8" s="13" t="s">
        <v>22</v>
      </c>
      <c r="D8" s="13">
        <v>2</v>
      </c>
      <c r="E8" s="14"/>
      <c r="F8" s="15">
        <f t="shared" si="3"/>
        <v>0</v>
      </c>
      <c r="G8" s="16"/>
      <c r="H8" s="15">
        <f t="shared" si="4"/>
        <v>0</v>
      </c>
      <c r="I8" s="17">
        <f t="shared" si="5"/>
        <v>0</v>
      </c>
      <c r="J8" s="18"/>
    </row>
    <row r="9" spans="1:10" ht="25.5" x14ac:dyDescent="0.25">
      <c r="A9" s="46">
        <v>6</v>
      </c>
      <c r="B9" s="22" t="s">
        <v>24</v>
      </c>
      <c r="C9" s="13" t="s">
        <v>22</v>
      </c>
      <c r="D9" s="13">
        <v>2</v>
      </c>
      <c r="E9" s="14"/>
      <c r="F9" s="15">
        <f t="shared" si="3"/>
        <v>0</v>
      </c>
      <c r="G9" s="16"/>
      <c r="H9" s="15">
        <f t="shared" si="4"/>
        <v>0</v>
      </c>
      <c r="I9" s="17">
        <f t="shared" si="5"/>
        <v>0</v>
      </c>
      <c r="J9" s="18"/>
    </row>
    <row r="10" spans="1:10" ht="25.5" x14ac:dyDescent="0.25">
      <c r="A10" s="46">
        <v>7</v>
      </c>
      <c r="B10" s="22" t="s">
        <v>28</v>
      </c>
      <c r="C10" s="13" t="s">
        <v>22</v>
      </c>
      <c r="D10" s="13">
        <v>1</v>
      </c>
      <c r="E10" s="14"/>
      <c r="F10" s="15">
        <f t="shared" si="3"/>
        <v>0</v>
      </c>
      <c r="G10" s="16"/>
      <c r="H10" s="15">
        <f t="shared" si="4"/>
        <v>0</v>
      </c>
      <c r="I10" s="17">
        <f t="shared" si="5"/>
        <v>0</v>
      </c>
      <c r="J10" s="18"/>
    </row>
    <row r="11" spans="1:10" ht="38.25" x14ac:dyDescent="0.25">
      <c r="A11" s="46">
        <v>8</v>
      </c>
      <c r="B11" s="22" t="s">
        <v>29</v>
      </c>
      <c r="C11" s="13" t="s">
        <v>22</v>
      </c>
      <c r="D11" s="13">
        <v>3</v>
      </c>
      <c r="E11" s="14"/>
      <c r="F11" s="15">
        <f t="shared" si="3"/>
        <v>0</v>
      </c>
      <c r="G11" s="16"/>
      <c r="H11" s="15">
        <f t="shared" si="4"/>
        <v>0</v>
      </c>
      <c r="I11" s="17">
        <f t="shared" si="5"/>
        <v>0</v>
      </c>
      <c r="J11" s="18"/>
    </row>
    <row r="12" spans="1:10" ht="25.5" x14ac:dyDescent="0.25">
      <c r="A12" s="46">
        <v>9</v>
      </c>
      <c r="B12" s="22" t="s">
        <v>30</v>
      </c>
      <c r="C12" s="13" t="s">
        <v>22</v>
      </c>
      <c r="D12" s="13">
        <v>2</v>
      </c>
      <c r="E12" s="14"/>
      <c r="F12" s="15">
        <f t="shared" si="3"/>
        <v>0</v>
      </c>
      <c r="G12" s="16"/>
      <c r="H12" s="15">
        <f t="shared" si="4"/>
        <v>0</v>
      </c>
      <c r="I12" s="17">
        <f t="shared" si="5"/>
        <v>0</v>
      </c>
      <c r="J12" s="18"/>
    </row>
    <row r="13" spans="1:10" ht="25.5" x14ac:dyDescent="0.25">
      <c r="A13" s="46">
        <v>10</v>
      </c>
      <c r="B13" s="22" t="s">
        <v>31</v>
      </c>
      <c r="C13" s="13" t="s">
        <v>22</v>
      </c>
      <c r="D13" s="13">
        <v>4</v>
      </c>
      <c r="E13" s="14"/>
      <c r="F13" s="15">
        <f t="shared" si="3"/>
        <v>0</v>
      </c>
      <c r="G13" s="16"/>
      <c r="H13" s="15">
        <f t="shared" si="4"/>
        <v>0</v>
      </c>
      <c r="I13" s="17">
        <f t="shared" si="5"/>
        <v>0</v>
      </c>
      <c r="J13" s="18"/>
    </row>
    <row r="14" spans="1:10" ht="25.5" x14ac:dyDescent="0.25">
      <c r="A14" s="46">
        <v>11</v>
      </c>
      <c r="B14" s="22" t="s">
        <v>32</v>
      </c>
      <c r="C14" s="13" t="s">
        <v>22</v>
      </c>
      <c r="D14" s="13">
        <v>20</v>
      </c>
      <c r="E14" s="14"/>
      <c r="F14" s="15">
        <f t="shared" si="3"/>
        <v>0</v>
      </c>
      <c r="G14" s="16"/>
      <c r="H14" s="15">
        <f t="shared" si="4"/>
        <v>0</v>
      </c>
      <c r="I14" s="17">
        <f t="shared" si="5"/>
        <v>0</v>
      </c>
      <c r="J14" s="18"/>
    </row>
    <row r="15" spans="1:10" ht="25.5" x14ac:dyDescent="0.25">
      <c r="A15" s="46">
        <v>12</v>
      </c>
      <c r="B15" s="22" t="s">
        <v>33</v>
      </c>
      <c r="C15" s="13" t="s">
        <v>22</v>
      </c>
      <c r="D15" s="13">
        <v>10</v>
      </c>
      <c r="E15" s="14"/>
      <c r="F15" s="15">
        <f t="shared" si="3"/>
        <v>0</v>
      </c>
      <c r="G15" s="16"/>
      <c r="H15" s="15">
        <f t="shared" si="4"/>
        <v>0</v>
      </c>
      <c r="I15" s="17">
        <f t="shared" si="5"/>
        <v>0</v>
      </c>
      <c r="J15" s="18"/>
    </row>
    <row r="16" spans="1:10" ht="25.5" x14ac:dyDescent="0.25">
      <c r="A16" s="46">
        <v>13</v>
      </c>
      <c r="B16" s="22" t="s">
        <v>34</v>
      </c>
      <c r="C16" s="13" t="s">
        <v>22</v>
      </c>
      <c r="D16" s="13">
        <v>40</v>
      </c>
      <c r="E16" s="14"/>
      <c r="F16" s="15">
        <f t="shared" si="3"/>
        <v>0</v>
      </c>
      <c r="G16" s="16"/>
      <c r="H16" s="15">
        <f t="shared" si="4"/>
        <v>0</v>
      </c>
      <c r="I16" s="17">
        <f t="shared" si="5"/>
        <v>0</v>
      </c>
      <c r="J16" s="18"/>
    </row>
    <row r="17" spans="1:10" ht="25.5" x14ac:dyDescent="0.25">
      <c r="A17" s="46">
        <v>14</v>
      </c>
      <c r="B17" s="22" t="s">
        <v>35</v>
      </c>
      <c r="C17" s="13" t="s">
        <v>22</v>
      </c>
      <c r="D17" s="13">
        <v>20</v>
      </c>
      <c r="E17" s="14"/>
      <c r="F17" s="15">
        <f t="shared" si="3"/>
        <v>0</v>
      </c>
      <c r="G17" s="16"/>
      <c r="H17" s="15">
        <f t="shared" si="4"/>
        <v>0</v>
      </c>
      <c r="I17" s="17">
        <f t="shared" si="5"/>
        <v>0</v>
      </c>
      <c r="J17" s="18"/>
    </row>
    <row r="18" spans="1:10" ht="25.5" x14ac:dyDescent="0.25">
      <c r="A18" s="46">
        <v>15</v>
      </c>
      <c r="B18" s="22" t="s">
        <v>36</v>
      </c>
      <c r="C18" s="13" t="s">
        <v>22</v>
      </c>
      <c r="D18" s="13">
        <v>20</v>
      </c>
      <c r="E18" s="14"/>
      <c r="F18" s="15">
        <f t="shared" si="3"/>
        <v>0</v>
      </c>
      <c r="G18" s="16"/>
      <c r="H18" s="15">
        <f t="shared" si="4"/>
        <v>0</v>
      </c>
      <c r="I18" s="17">
        <f t="shared" si="5"/>
        <v>0</v>
      </c>
      <c r="J18" s="18"/>
    </row>
    <row r="19" spans="1:10" x14ac:dyDescent="0.25">
      <c r="A19" s="46">
        <v>16</v>
      </c>
      <c r="B19" s="22" t="s">
        <v>37</v>
      </c>
      <c r="C19" s="13" t="s">
        <v>22</v>
      </c>
      <c r="D19" s="13">
        <v>20</v>
      </c>
      <c r="E19" s="14"/>
      <c r="F19" s="15">
        <f t="shared" si="3"/>
        <v>0</v>
      </c>
      <c r="G19" s="16"/>
      <c r="H19" s="15">
        <f t="shared" si="4"/>
        <v>0</v>
      </c>
      <c r="I19" s="17">
        <f t="shared" si="5"/>
        <v>0</v>
      </c>
      <c r="J19" s="18"/>
    </row>
    <row r="20" spans="1:10" x14ac:dyDescent="0.25">
      <c r="A20" s="46">
        <v>17</v>
      </c>
      <c r="B20" s="22" t="s">
        <v>38</v>
      </c>
      <c r="C20" s="13" t="s">
        <v>22</v>
      </c>
      <c r="D20" s="13">
        <v>40</v>
      </c>
      <c r="E20" s="14"/>
      <c r="F20" s="15">
        <f t="shared" si="3"/>
        <v>0</v>
      </c>
      <c r="G20" s="16"/>
      <c r="H20" s="15">
        <f t="shared" si="4"/>
        <v>0</v>
      </c>
      <c r="I20" s="17">
        <f t="shared" si="5"/>
        <v>0</v>
      </c>
      <c r="J20" s="18"/>
    </row>
    <row r="21" spans="1:10" ht="25.5" x14ac:dyDescent="0.25">
      <c r="A21" s="46">
        <v>18</v>
      </c>
      <c r="B21" s="22" t="s">
        <v>39</v>
      </c>
      <c r="C21" s="13" t="s">
        <v>22</v>
      </c>
      <c r="D21" s="13">
        <v>4</v>
      </c>
      <c r="E21" s="14"/>
      <c r="F21" s="15">
        <f t="shared" si="3"/>
        <v>0</v>
      </c>
      <c r="G21" s="16"/>
      <c r="H21" s="15">
        <f t="shared" si="4"/>
        <v>0</v>
      </c>
      <c r="I21" s="17">
        <f t="shared" si="5"/>
        <v>0</v>
      </c>
      <c r="J21" s="18"/>
    </row>
    <row r="22" spans="1:10" ht="25.5" x14ac:dyDescent="0.25">
      <c r="A22" s="46">
        <v>19</v>
      </c>
      <c r="B22" s="22" t="s">
        <v>40</v>
      </c>
      <c r="C22" s="13" t="s">
        <v>22</v>
      </c>
      <c r="D22" s="13">
        <v>6</v>
      </c>
      <c r="E22" s="14"/>
      <c r="F22" s="15">
        <f t="shared" si="3"/>
        <v>0</v>
      </c>
      <c r="G22" s="16"/>
      <c r="H22" s="15">
        <f t="shared" si="4"/>
        <v>0</v>
      </c>
      <c r="I22" s="17">
        <f t="shared" si="5"/>
        <v>0</v>
      </c>
      <c r="J22" s="18"/>
    </row>
    <row r="23" spans="1:10" ht="38.25" x14ac:dyDescent="0.25">
      <c r="A23" s="46">
        <v>20</v>
      </c>
      <c r="B23" s="22" t="s">
        <v>41</v>
      </c>
      <c r="C23" s="13" t="s">
        <v>22</v>
      </c>
      <c r="D23" s="13">
        <v>1</v>
      </c>
      <c r="E23" s="14"/>
      <c r="F23" s="15">
        <f t="shared" si="3"/>
        <v>0</v>
      </c>
      <c r="G23" s="16"/>
      <c r="H23" s="15">
        <f t="shared" si="4"/>
        <v>0</v>
      </c>
      <c r="I23" s="17">
        <f t="shared" si="5"/>
        <v>0</v>
      </c>
      <c r="J23" s="18"/>
    </row>
    <row r="24" spans="1:10" ht="38.25" x14ac:dyDescent="0.25">
      <c r="A24" s="46">
        <v>21</v>
      </c>
      <c r="B24" s="22" t="s">
        <v>42</v>
      </c>
      <c r="C24" s="13" t="s">
        <v>22</v>
      </c>
      <c r="D24" s="13">
        <v>1</v>
      </c>
      <c r="E24" s="14"/>
      <c r="F24" s="15">
        <f t="shared" si="3"/>
        <v>0</v>
      </c>
      <c r="G24" s="16"/>
      <c r="H24" s="15">
        <f t="shared" si="4"/>
        <v>0</v>
      </c>
      <c r="I24" s="17">
        <f t="shared" si="5"/>
        <v>0</v>
      </c>
      <c r="J24" s="18"/>
    </row>
    <row r="25" spans="1:10" ht="38.25" x14ac:dyDescent="0.25">
      <c r="A25" s="46">
        <v>22</v>
      </c>
      <c r="B25" s="22" t="s">
        <v>43</v>
      </c>
      <c r="C25" s="13" t="s">
        <v>44</v>
      </c>
      <c r="D25" s="13">
        <v>1</v>
      </c>
      <c r="E25" s="14"/>
      <c r="F25" s="15">
        <f t="shared" si="3"/>
        <v>0</v>
      </c>
      <c r="G25" s="16"/>
      <c r="H25" s="15">
        <f t="shared" si="4"/>
        <v>0</v>
      </c>
      <c r="I25" s="17">
        <f t="shared" si="5"/>
        <v>0</v>
      </c>
      <c r="J25" s="18"/>
    </row>
    <row r="26" spans="1:10" x14ac:dyDescent="0.25">
      <c r="A26" s="46">
        <v>23</v>
      </c>
      <c r="B26" s="22" t="s">
        <v>45</v>
      </c>
      <c r="C26" s="13" t="s">
        <v>22</v>
      </c>
      <c r="D26" s="13">
        <v>5</v>
      </c>
      <c r="E26" s="14"/>
      <c r="F26" s="15">
        <f t="shared" si="3"/>
        <v>0</v>
      </c>
      <c r="G26" s="16"/>
      <c r="H26" s="15">
        <f t="shared" si="4"/>
        <v>0</v>
      </c>
      <c r="I26" s="17">
        <f t="shared" si="5"/>
        <v>0</v>
      </c>
      <c r="J26" s="18"/>
    </row>
    <row r="27" spans="1:10" x14ac:dyDescent="0.25">
      <c r="A27" s="46">
        <v>24</v>
      </c>
      <c r="B27" s="22" t="s">
        <v>46</v>
      </c>
      <c r="C27" s="13" t="s">
        <v>22</v>
      </c>
      <c r="D27" s="13">
        <v>5</v>
      </c>
      <c r="E27" s="14"/>
      <c r="F27" s="15">
        <f t="shared" si="3"/>
        <v>0</v>
      </c>
      <c r="G27" s="16"/>
      <c r="H27" s="15">
        <f t="shared" si="4"/>
        <v>0</v>
      </c>
      <c r="I27" s="17">
        <f t="shared" si="5"/>
        <v>0</v>
      </c>
      <c r="J27" s="18"/>
    </row>
    <row r="28" spans="1:10" x14ac:dyDescent="0.25">
      <c r="A28" s="46">
        <v>25</v>
      </c>
      <c r="B28" s="22" t="s">
        <v>47</v>
      </c>
      <c r="C28" s="13" t="s">
        <v>22</v>
      </c>
      <c r="D28" s="13">
        <v>5</v>
      </c>
      <c r="E28" s="14"/>
      <c r="F28" s="15">
        <f t="shared" si="3"/>
        <v>0</v>
      </c>
      <c r="G28" s="16"/>
      <c r="H28" s="15">
        <f t="shared" si="4"/>
        <v>0</v>
      </c>
      <c r="I28" s="17">
        <f t="shared" si="5"/>
        <v>0</v>
      </c>
      <c r="J28" s="18"/>
    </row>
    <row r="29" spans="1:10" x14ac:dyDescent="0.25">
      <c r="A29" s="46">
        <v>26</v>
      </c>
      <c r="B29" s="22" t="s">
        <v>48</v>
      </c>
      <c r="C29" s="13" t="s">
        <v>22</v>
      </c>
      <c r="D29" s="13">
        <v>5</v>
      </c>
      <c r="E29" s="14"/>
      <c r="F29" s="15">
        <f t="shared" si="3"/>
        <v>0</v>
      </c>
      <c r="G29" s="16"/>
      <c r="H29" s="15">
        <f t="shared" si="4"/>
        <v>0</v>
      </c>
      <c r="I29" s="17">
        <f t="shared" si="5"/>
        <v>0</v>
      </c>
      <c r="J29" s="18"/>
    </row>
    <row r="30" spans="1:10" ht="25.5" x14ac:dyDescent="0.25">
      <c r="A30" s="46">
        <v>27</v>
      </c>
      <c r="B30" s="22" t="s">
        <v>49</v>
      </c>
      <c r="C30" s="13" t="s">
        <v>22</v>
      </c>
      <c r="D30" s="13">
        <v>5</v>
      </c>
      <c r="E30" s="14"/>
      <c r="F30" s="15">
        <f t="shared" si="3"/>
        <v>0</v>
      </c>
      <c r="G30" s="16"/>
      <c r="H30" s="15">
        <f t="shared" si="4"/>
        <v>0</v>
      </c>
      <c r="I30" s="17">
        <f t="shared" si="5"/>
        <v>0</v>
      </c>
      <c r="J30" s="18"/>
    </row>
    <row r="31" spans="1:10" ht="25.5" x14ac:dyDescent="0.25">
      <c r="A31" s="46">
        <v>28</v>
      </c>
      <c r="B31" s="22" t="s">
        <v>50</v>
      </c>
      <c r="C31" s="13" t="s">
        <v>22</v>
      </c>
      <c r="D31" s="13">
        <v>5</v>
      </c>
      <c r="E31" s="14"/>
      <c r="F31" s="15">
        <f t="shared" si="3"/>
        <v>0</v>
      </c>
      <c r="G31" s="16"/>
      <c r="H31" s="15">
        <f t="shared" si="4"/>
        <v>0</v>
      </c>
      <c r="I31" s="17">
        <f t="shared" si="5"/>
        <v>0</v>
      </c>
      <c r="J31" s="18"/>
    </row>
    <row r="32" spans="1:10" ht="25.5" x14ac:dyDescent="0.25">
      <c r="A32" s="46">
        <v>29</v>
      </c>
      <c r="B32" s="22" t="s">
        <v>51</v>
      </c>
      <c r="C32" s="13" t="s">
        <v>22</v>
      </c>
      <c r="D32" s="13">
        <v>5</v>
      </c>
      <c r="E32" s="14"/>
      <c r="F32" s="15">
        <f t="shared" si="3"/>
        <v>0</v>
      </c>
      <c r="G32" s="16"/>
      <c r="H32" s="15">
        <f t="shared" si="4"/>
        <v>0</v>
      </c>
      <c r="I32" s="17">
        <f t="shared" si="5"/>
        <v>0</v>
      </c>
      <c r="J32" s="18"/>
    </row>
    <row r="33" spans="1:10" ht="25.5" x14ac:dyDescent="0.25">
      <c r="A33" s="46">
        <v>30</v>
      </c>
      <c r="B33" s="22" t="s">
        <v>52</v>
      </c>
      <c r="C33" s="13" t="s">
        <v>22</v>
      </c>
      <c r="D33" s="13">
        <v>2</v>
      </c>
      <c r="E33" s="14"/>
      <c r="F33" s="15">
        <f t="shared" si="3"/>
        <v>0</v>
      </c>
      <c r="G33" s="16"/>
      <c r="H33" s="15">
        <f t="shared" si="4"/>
        <v>0</v>
      </c>
      <c r="I33" s="17">
        <f t="shared" si="5"/>
        <v>0</v>
      </c>
      <c r="J33" s="18"/>
    </row>
    <row r="34" spans="1:10" ht="25.5" x14ac:dyDescent="0.25">
      <c r="A34" s="46">
        <v>31</v>
      </c>
      <c r="B34" s="22" t="s">
        <v>53</v>
      </c>
      <c r="C34" s="13" t="s">
        <v>22</v>
      </c>
      <c r="D34" s="13">
        <v>2</v>
      </c>
      <c r="E34" s="14"/>
      <c r="F34" s="15">
        <f t="shared" si="0"/>
        <v>0</v>
      </c>
      <c r="G34" s="16"/>
      <c r="H34" s="15">
        <f t="shared" si="1"/>
        <v>0</v>
      </c>
      <c r="I34" s="17">
        <f t="shared" si="2"/>
        <v>0</v>
      </c>
      <c r="J34" s="18"/>
    </row>
    <row r="35" spans="1:10" ht="25.5" x14ac:dyDescent="0.25">
      <c r="A35" s="46">
        <v>32</v>
      </c>
      <c r="B35" s="22" t="s">
        <v>54</v>
      </c>
      <c r="C35" s="13" t="s">
        <v>22</v>
      </c>
      <c r="D35" s="13">
        <v>2</v>
      </c>
      <c r="E35" s="14"/>
      <c r="F35" s="15">
        <f t="shared" ref="F35:F38" si="6">E35*D35</f>
        <v>0</v>
      </c>
      <c r="G35" s="16"/>
      <c r="H35" s="15">
        <f t="shared" ref="H35:H38" si="7">F35*G35</f>
        <v>0</v>
      </c>
      <c r="I35" s="17">
        <f t="shared" ref="I35:I38" si="8">F35+H35</f>
        <v>0</v>
      </c>
      <c r="J35" s="18"/>
    </row>
    <row r="36" spans="1:10" ht="25.5" x14ac:dyDescent="0.25">
      <c r="A36" s="46">
        <v>33</v>
      </c>
      <c r="B36" s="22" t="s">
        <v>55</v>
      </c>
      <c r="C36" s="13" t="s">
        <v>22</v>
      </c>
      <c r="D36" s="13">
        <v>2</v>
      </c>
      <c r="E36" s="14"/>
      <c r="F36" s="15">
        <f t="shared" si="6"/>
        <v>0</v>
      </c>
      <c r="G36" s="16"/>
      <c r="H36" s="15">
        <f t="shared" si="7"/>
        <v>0</v>
      </c>
      <c r="I36" s="17">
        <f t="shared" si="8"/>
        <v>0</v>
      </c>
      <c r="J36" s="18"/>
    </row>
    <row r="37" spans="1:10" ht="25.5" x14ac:dyDescent="0.25">
      <c r="A37" s="46">
        <v>34</v>
      </c>
      <c r="B37" s="22" t="s">
        <v>56</v>
      </c>
      <c r="C37" s="13" t="s">
        <v>22</v>
      </c>
      <c r="D37" s="13">
        <v>2</v>
      </c>
      <c r="E37" s="14"/>
      <c r="F37" s="15">
        <f t="shared" si="6"/>
        <v>0</v>
      </c>
      <c r="G37" s="16"/>
      <c r="H37" s="15">
        <f t="shared" si="7"/>
        <v>0</v>
      </c>
      <c r="I37" s="17">
        <f t="shared" si="8"/>
        <v>0</v>
      </c>
      <c r="J37" s="18"/>
    </row>
    <row r="38" spans="1:10" ht="25.5" x14ac:dyDescent="0.25">
      <c r="A38" s="46">
        <v>35</v>
      </c>
      <c r="B38" s="22" t="s">
        <v>57</v>
      </c>
      <c r="C38" s="13" t="s">
        <v>22</v>
      </c>
      <c r="D38" s="13">
        <v>2</v>
      </c>
      <c r="E38" s="14"/>
      <c r="F38" s="15">
        <f t="shared" si="6"/>
        <v>0</v>
      </c>
      <c r="G38" s="16"/>
      <c r="H38" s="15">
        <f t="shared" si="7"/>
        <v>0</v>
      </c>
      <c r="I38" s="17">
        <f t="shared" si="8"/>
        <v>0</v>
      </c>
      <c r="J38" s="18"/>
    </row>
    <row r="39" spans="1:10" ht="25.5" x14ac:dyDescent="0.25">
      <c r="A39" s="46">
        <v>36</v>
      </c>
      <c r="B39" s="22" t="s">
        <v>58</v>
      </c>
      <c r="C39" s="13" t="s">
        <v>22</v>
      </c>
      <c r="D39" s="13">
        <v>4</v>
      </c>
      <c r="E39" s="14"/>
      <c r="F39" s="15">
        <f t="shared" ref="F39" si="9">E39*D39</f>
        <v>0</v>
      </c>
      <c r="G39" s="16"/>
      <c r="H39" s="15">
        <f t="shared" ref="H39" si="10">F39*G39</f>
        <v>0</v>
      </c>
      <c r="I39" s="17">
        <f t="shared" ref="I39" si="11">F39+H39</f>
        <v>0</v>
      </c>
      <c r="J39" s="18"/>
    </row>
    <row r="40" spans="1:10" ht="25.5" x14ac:dyDescent="0.25">
      <c r="A40" s="46">
        <v>37</v>
      </c>
      <c r="B40" s="22" t="s">
        <v>59</v>
      </c>
      <c r="C40" s="13" t="s">
        <v>22</v>
      </c>
      <c r="D40" s="13">
        <v>4</v>
      </c>
      <c r="E40" s="14"/>
      <c r="F40" s="15">
        <f t="shared" ref="F40:F48" si="12">E40*D40</f>
        <v>0</v>
      </c>
      <c r="G40" s="16"/>
      <c r="H40" s="15">
        <f t="shared" ref="H40:H48" si="13">F40*G40</f>
        <v>0</v>
      </c>
      <c r="I40" s="17">
        <f t="shared" ref="I40:I48" si="14">F40+H40</f>
        <v>0</v>
      </c>
      <c r="J40" s="18"/>
    </row>
    <row r="41" spans="1:10" ht="25.5" x14ac:dyDescent="0.25">
      <c r="A41" s="46">
        <v>38</v>
      </c>
      <c r="B41" s="22" t="s">
        <v>60</v>
      </c>
      <c r="C41" s="13" t="s">
        <v>22</v>
      </c>
      <c r="D41" s="13">
        <v>4</v>
      </c>
      <c r="E41" s="14"/>
      <c r="F41" s="15">
        <f t="shared" si="12"/>
        <v>0</v>
      </c>
      <c r="G41" s="16"/>
      <c r="H41" s="15">
        <f t="shared" si="13"/>
        <v>0</v>
      </c>
      <c r="I41" s="17">
        <f t="shared" si="14"/>
        <v>0</v>
      </c>
      <c r="J41" s="18"/>
    </row>
    <row r="42" spans="1:10" ht="25.5" x14ac:dyDescent="0.25">
      <c r="A42" s="46">
        <v>39</v>
      </c>
      <c r="B42" s="22" t="s">
        <v>61</v>
      </c>
      <c r="C42" s="13" t="s">
        <v>22</v>
      </c>
      <c r="D42" s="13">
        <v>4</v>
      </c>
      <c r="E42" s="14"/>
      <c r="F42" s="15">
        <f t="shared" si="12"/>
        <v>0</v>
      </c>
      <c r="G42" s="16"/>
      <c r="H42" s="15">
        <f t="shared" si="13"/>
        <v>0</v>
      </c>
      <c r="I42" s="17">
        <f t="shared" si="14"/>
        <v>0</v>
      </c>
      <c r="J42" s="18"/>
    </row>
    <row r="43" spans="1:10" ht="25.5" x14ac:dyDescent="0.25">
      <c r="A43" s="46">
        <v>40</v>
      </c>
      <c r="B43" s="22" t="s">
        <v>62</v>
      </c>
      <c r="C43" s="13" t="s">
        <v>44</v>
      </c>
      <c r="D43" s="13">
        <v>2</v>
      </c>
      <c r="E43" s="14"/>
      <c r="F43" s="15">
        <f t="shared" si="12"/>
        <v>0</v>
      </c>
      <c r="G43" s="16"/>
      <c r="H43" s="15">
        <f t="shared" si="13"/>
        <v>0</v>
      </c>
      <c r="I43" s="17">
        <f t="shared" si="14"/>
        <v>0</v>
      </c>
      <c r="J43" s="18"/>
    </row>
    <row r="44" spans="1:10" ht="25.5" x14ac:dyDescent="0.25">
      <c r="A44" s="46">
        <v>41</v>
      </c>
      <c r="B44" s="22" t="s">
        <v>63</v>
      </c>
      <c r="C44" s="13" t="s">
        <v>44</v>
      </c>
      <c r="D44" s="13">
        <v>6</v>
      </c>
      <c r="E44" s="14"/>
      <c r="F44" s="15">
        <f t="shared" si="12"/>
        <v>0</v>
      </c>
      <c r="G44" s="16"/>
      <c r="H44" s="15">
        <f t="shared" si="13"/>
        <v>0</v>
      </c>
      <c r="I44" s="17">
        <f t="shared" si="14"/>
        <v>0</v>
      </c>
      <c r="J44" s="18"/>
    </row>
    <row r="45" spans="1:10" ht="25.5" x14ac:dyDescent="0.25">
      <c r="A45" s="46">
        <v>42</v>
      </c>
      <c r="B45" s="22" t="s">
        <v>64</v>
      </c>
      <c r="C45" s="13" t="s">
        <v>44</v>
      </c>
      <c r="D45" s="13">
        <v>20</v>
      </c>
      <c r="E45" s="14"/>
      <c r="F45" s="15">
        <f t="shared" si="12"/>
        <v>0</v>
      </c>
      <c r="G45" s="16"/>
      <c r="H45" s="15">
        <f t="shared" si="13"/>
        <v>0</v>
      </c>
      <c r="I45" s="17">
        <f t="shared" si="14"/>
        <v>0</v>
      </c>
      <c r="J45" s="18"/>
    </row>
    <row r="46" spans="1:10" ht="25.5" x14ac:dyDescent="0.25">
      <c r="A46" s="46">
        <v>43</v>
      </c>
      <c r="B46" s="22" t="s">
        <v>65</v>
      </c>
      <c r="C46" s="13" t="s">
        <v>22</v>
      </c>
      <c r="D46" s="13">
        <v>10</v>
      </c>
      <c r="E46" s="14"/>
      <c r="F46" s="15">
        <f t="shared" si="12"/>
        <v>0</v>
      </c>
      <c r="G46" s="16"/>
      <c r="H46" s="15">
        <f t="shared" si="13"/>
        <v>0</v>
      </c>
      <c r="I46" s="17">
        <f t="shared" si="14"/>
        <v>0</v>
      </c>
      <c r="J46" s="18"/>
    </row>
    <row r="47" spans="1:10" ht="25.5" x14ac:dyDescent="0.25">
      <c r="A47" s="46">
        <v>44</v>
      </c>
      <c r="B47" s="22" t="s">
        <v>66</v>
      </c>
      <c r="C47" s="13" t="s">
        <v>22</v>
      </c>
      <c r="D47" s="13">
        <v>10</v>
      </c>
      <c r="E47" s="14"/>
      <c r="F47" s="15">
        <f t="shared" si="12"/>
        <v>0</v>
      </c>
      <c r="G47" s="16"/>
      <c r="H47" s="15">
        <f t="shared" si="13"/>
        <v>0</v>
      </c>
      <c r="I47" s="17">
        <f t="shared" si="14"/>
        <v>0</v>
      </c>
      <c r="J47" s="18"/>
    </row>
    <row r="48" spans="1:10" ht="25.5" x14ac:dyDescent="0.25">
      <c r="A48" s="46">
        <v>45</v>
      </c>
      <c r="B48" s="22" t="s">
        <v>67</v>
      </c>
      <c r="C48" s="13" t="s">
        <v>22</v>
      </c>
      <c r="D48" s="13">
        <v>10</v>
      </c>
      <c r="E48" s="14"/>
      <c r="F48" s="15">
        <f t="shared" si="12"/>
        <v>0</v>
      </c>
      <c r="G48" s="16"/>
      <c r="H48" s="15">
        <f t="shared" si="13"/>
        <v>0</v>
      </c>
      <c r="I48" s="17">
        <f t="shared" si="14"/>
        <v>0</v>
      </c>
      <c r="J48" s="18"/>
    </row>
    <row r="49" spans="1:10" ht="25.5" x14ac:dyDescent="0.25">
      <c r="A49" s="46">
        <v>46</v>
      </c>
      <c r="B49" s="22" t="s">
        <v>68</v>
      </c>
      <c r="C49" s="13" t="s">
        <v>44</v>
      </c>
      <c r="D49" s="13">
        <v>50</v>
      </c>
      <c r="E49" s="14"/>
      <c r="F49" s="15">
        <f t="shared" ref="F49" si="15">E49*D49</f>
        <v>0</v>
      </c>
      <c r="G49" s="16"/>
      <c r="H49" s="15">
        <f t="shared" ref="H49" si="16">F49*G49</f>
        <v>0</v>
      </c>
      <c r="I49" s="17">
        <f t="shared" ref="I49" si="17">F49+H49</f>
        <v>0</v>
      </c>
      <c r="J49" s="18"/>
    </row>
    <row r="50" spans="1:10" ht="26.25" thickBot="1" x14ac:dyDescent="0.3">
      <c r="A50" s="46">
        <v>47</v>
      </c>
      <c r="B50" s="22" t="s">
        <v>69</v>
      </c>
      <c r="C50" s="13" t="s">
        <v>44</v>
      </c>
      <c r="D50" s="13">
        <v>25</v>
      </c>
      <c r="E50" s="14"/>
      <c r="F50" s="15">
        <f t="shared" ref="F50" si="18">E50*D50</f>
        <v>0</v>
      </c>
      <c r="G50" s="16"/>
      <c r="H50" s="15">
        <f t="shared" ref="H50" si="19">F50*G50</f>
        <v>0</v>
      </c>
      <c r="I50" s="17">
        <f t="shared" ref="I50" si="20">F50+H50</f>
        <v>0</v>
      </c>
      <c r="J50" s="18"/>
    </row>
    <row r="51" spans="1:10" ht="15.75" thickBot="1" x14ac:dyDescent="0.3">
      <c r="A51" s="46"/>
      <c r="B51" s="51" t="s">
        <v>6</v>
      </c>
      <c r="C51" s="52"/>
      <c r="D51" s="52"/>
      <c r="E51" s="53"/>
      <c r="F51" s="19">
        <f>SUM(F4:F50)</f>
        <v>0</v>
      </c>
      <c r="G51" s="20"/>
      <c r="H51" s="20"/>
      <c r="I51" s="21">
        <f>SUM(I4:I50)</f>
        <v>0</v>
      </c>
      <c r="J51" s="11"/>
    </row>
    <row r="52" spans="1:10" x14ac:dyDescent="0.25">
      <c r="A52" s="4"/>
      <c r="B52" s="6"/>
      <c r="C52" s="3"/>
      <c r="D52" s="4"/>
      <c r="E52" s="3"/>
      <c r="F52" s="3"/>
      <c r="G52" s="3"/>
      <c r="H52" s="3"/>
      <c r="I52" s="3"/>
    </row>
    <row r="53" spans="1:10" ht="47.45" customHeight="1" x14ac:dyDescent="0.25">
      <c r="A53" s="4"/>
      <c r="B53" s="54" t="s">
        <v>13</v>
      </c>
      <c r="C53" s="54"/>
      <c r="D53" s="54"/>
      <c r="E53" s="54"/>
      <c r="F53" s="54"/>
      <c r="G53" s="54"/>
      <c r="H53" s="54"/>
      <c r="I53" s="54"/>
      <c r="J53" s="54"/>
    </row>
    <row r="54" spans="1:10" ht="47.45" customHeight="1" x14ac:dyDescent="0.25">
      <c r="A54" s="4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47.45" customHeight="1" x14ac:dyDescent="0.25">
      <c r="A55" s="4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25">
      <c r="G56" t="s">
        <v>105</v>
      </c>
    </row>
    <row r="57" spans="1:10" x14ac:dyDescent="0.25">
      <c r="G57" t="s">
        <v>106</v>
      </c>
    </row>
    <row r="60" spans="1:10" x14ac:dyDescent="0.25">
      <c r="A60" s="34"/>
      <c r="C60" s="2"/>
      <c r="D60" s="2"/>
      <c r="E60" s="2"/>
      <c r="F60" s="2"/>
      <c r="G60" s="2"/>
      <c r="H60" s="2"/>
      <c r="I60" s="2"/>
    </row>
    <row r="61" spans="1:10" ht="51" x14ac:dyDescent="0.25">
      <c r="A61" s="37" t="s">
        <v>1</v>
      </c>
      <c r="B61" s="40" t="s">
        <v>2</v>
      </c>
      <c r="C61" s="37" t="s">
        <v>7</v>
      </c>
      <c r="D61" s="37" t="s">
        <v>0</v>
      </c>
      <c r="E61" s="38" t="s">
        <v>3</v>
      </c>
      <c r="F61" s="38" t="s">
        <v>4</v>
      </c>
      <c r="G61" s="38" t="s">
        <v>11</v>
      </c>
      <c r="H61" s="38" t="s">
        <v>12</v>
      </c>
      <c r="I61" s="38" t="s">
        <v>5</v>
      </c>
      <c r="J61" s="39" t="s">
        <v>10</v>
      </c>
    </row>
    <row r="62" spans="1:10" x14ac:dyDescent="0.25">
      <c r="A62" s="50" t="s">
        <v>14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25.5" x14ac:dyDescent="0.25">
      <c r="A63" s="46">
        <v>1</v>
      </c>
      <c r="B63" s="12" t="s">
        <v>70</v>
      </c>
      <c r="C63" s="13" t="s">
        <v>44</v>
      </c>
      <c r="D63" s="13">
        <v>1</v>
      </c>
      <c r="E63" s="14"/>
      <c r="F63" s="15">
        <f t="shared" ref="F63:F79" si="21">E63*D63</f>
        <v>0</v>
      </c>
      <c r="G63" s="16"/>
      <c r="H63" s="15">
        <f t="shared" ref="H63:H79" si="22">F63*G63</f>
        <v>0</v>
      </c>
      <c r="I63" s="17">
        <f t="shared" ref="I63:I79" si="23">F63+H63</f>
        <v>0</v>
      </c>
      <c r="J63" s="18"/>
    </row>
    <row r="64" spans="1:10" ht="25.5" x14ac:dyDescent="0.25">
      <c r="A64" s="46">
        <v>2</v>
      </c>
      <c r="B64" s="12" t="s">
        <v>71</v>
      </c>
      <c r="C64" s="13" t="s">
        <v>44</v>
      </c>
      <c r="D64" s="13">
        <v>1</v>
      </c>
      <c r="E64" s="14"/>
      <c r="F64" s="15">
        <f t="shared" ref="F64:F70" si="24">E64*D64</f>
        <v>0</v>
      </c>
      <c r="G64" s="16"/>
      <c r="H64" s="15">
        <f t="shared" ref="H64:H70" si="25">F64*G64</f>
        <v>0</v>
      </c>
      <c r="I64" s="17">
        <f t="shared" ref="I64:I70" si="26">F64+H64</f>
        <v>0</v>
      </c>
      <c r="J64" s="18"/>
    </row>
    <row r="65" spans="1:10" ht="25.5" x14ac:dyDescent="0.25">
      <c r="A65" s="46">
        <v>3</v>
      </c>
      <c r="B65" s="12" t="s">
        <v>72</v>
      </c>
      <c r="C65" s="13" t="s">
        <v>44</v>
      </c>
      <c r="D65" s="13">
        <v>1</v>
      </c>
      <c r="E65" s="14"/>
      <c r="F65" s="15">
        <f t="shared" si="24"/>
        <v>0</v>
      </c>
      <c r="G65" s="16"/>
      <c r="H65" s="15">
        <f t="shared" si="25"/>
        <v>0</v>
      </c>
      <c r="I65" s="17">
        <f t="shared" si="26"/>
        <v>0</v>
      </c>
      <c r="J65" s="18"/>
    </row>
    <row r="66" spans="1:10" ht="25.5" x14ac:dyDescent="0.25">
      <c r="A66" s="46">
        <v>4</v>
      </c>
      <c r="B66" s="12" t="s">
        <v>73</v>
      </c>
      <c r="C66" s="13" t="s">
        <v>44</v>
      </c>
      <c r="D66" s="13">
        <v>1</v>
      </c>
      <c r="E66" s="14"/>
      <c r="F66" s="15">
        <f t="shared" si="24"/>
        <v>0</v>
      </c>
      <c r="G66" s="16"/>
      <c r="H66" s="15">
        <f t="shared" si="25"/>
        <v>0</v>
      </c>
      <c r="I66" s="17">
        <f t="shared" si="26"/>
        <v>0</v>
      </c>
      <c r="J66" s="18"/>
    </row>
    <row r="67" spans="1:10" ht="25.5" x14ac:dyDescent="0.25">
      <c r="A67" s="46">
        <v>5</v>
      </c>
      <c r="B67" s="12" t="s">
        <v>74</v>
      </c>
      <c r="C67" s="13" t="s">
        <v>44</v>
      </c>
      <c r="D67" s="13">
        <v>1</v>
      </c>
      <c r="E67" s="14"/>
      <c r="F67" s="15">
        <f t="shared" si="24"/>
        <v>0</v>
      </c>
      <c r="G67" s="16"/>
      <c r="H67" s="15">
        <f t="shared" si="25"/>
        <v>0</v>
      </c>
      <c r="I67" s="17">
        <f t="shared" si="26"/>
        <v>0</v>
      </c>
      <c r="J67" s="18"/>
    </row>
    <row r="68" spans="1:10" ht="25.5" x14ac:dyDescent="0.25">
      <c r="A68" s="46">
        <v>6</v>
      </c>
      <c r="B68" s="12" t="s">
        <v>75</v>
      </c>
      <c r="C68" s="13" t="s">
        <v>44</v>
      </c>
      <c r="D68" s="13">
        <v>10</v>
      </c>
      <c r="E68" s="14"/>
      <c r="F68" s="15">
        <f t="shared" si="24"/>
        <v>0</v>
      </c>
      <c r="G68" s="16"/>
      <c r="H68" s="15">
        <f t="shared" si="25"/>
        <v>0</v>
      </c>
      <c r="I68" s="17">
        <f t="shared" si="26"/>
        <v>0</v>
      </c>
      <c r="J68" s="18"/>
    </row>
    <row r="69" spans="1:10" ht="25.5" x14ac:dyDescent="0.25">
      <c r="A69" s="46">
        <v>7</v>
      </c>
      <c r="B69" s="12" t="s">
        <v>76</v>
      </c>
      <c r="C69" s="13" t="s">
        <v>44</v>
      </c>
      <c r="D69" s="13">
        <v>2</v>
      </c>
      <c r="E69" s="14"/>
      <c r="F69" s="15">
        <f t="shared" si="24"/>
        <v>0</v>
      </c>
      <c r="G69" s="16"/>
      <c r="H69" s="15">
        <f t="shared" si="25"/>
        <v>0</v>
      </c>
      <c r="I69" s="17">
        <f t="shared" si="26"/>
        <v>0</v>
      </c>
      <c r="J69" s="18"/>
    </row>
    <row r="70" spans="1:10" ht="25.5" x14ac:dyDescent="0.25">
      <c r="A70" s="46">
        <v>8</v>
      </c>
      <c r="B70" s="12" t="s">
        <v>77</v>
      </c>
      <c r="C70" s="13" t="s">
        <v>44</v>
      </c>
      <c r="D70" s="13">
        <v>2</v>
      </c>
      <c r="E70" s="14"/>
      <c r="F70" s="15">
        <f t="shared" si="24"/>
        <v>0</v>
      </c>
      <c r="G70" s="16"/>
      <c r="H70" s="15">
        <f t="shared" si="25"/>
        <v>0</v>
      </c>
      <c r="I70" s="17">
        <f t="shared" si="26"/>
        <v>0</v>
      </c>
      <c r="J70" s="18"/>
    </row>
    <row r="71" spans="1:10" ht="25.5" x14ac:dyDescent="0.25">
      <c r="A71" s="46">
        <v>9</v>
      </c>
      <c r="B71" s="22" t="s">
        <v>78</v>
      </c>
      <c r="C71" s="13" t="s">
        <v>44</v>
      </c>
      <c r="D71" s="13">
        <v>2</v>
      </c>
      <c r="E71" s="14"/>
      <c r="F71" s="15">
        <f t="shared" si="21"/>
        <v>0</v>
      </c>
      <c r="G71" s="16"/>
      <c r="H71" s="15">
        <f t="shared" si="22"/>
        <v>0</v>
      </c>
      <c r="I71" s="17">
        <f t="shared" si="23"/>
        <v>0</v>
      </c>
      <c r="J71" s="18"/>
    </row>
    <row r="72" spans="1:10" ht="25.5" x14ac:dyDescent="0.25">
      <c r="A72" s="46">
        <v>10</v>
      </c>
      <c r="B72" s="22" t="s">
        <v>79</v>
      </c>
      <c r="C72" s="13" t="s">
        <v>44</v>
      </c>
      <c r="D72" s="13">
        <v>2</v>
      </c>
      <c r="E72" s="14"/>
      <c r="F72" s="15">
        <f t="shared" si="21"/>
        <v>0</v>
      </c>
      <c r="G72" s="16"/>
      <c r="H72" s="15">
        <f t="shared" si="22"/>
        <v>0</v>
      </c>
      <c r="I72" s="17">
        <f t="shared" si="23"/>
        <v>0</v>
      </c>
      <c r="J72" s="18"/>
    </row>
    <row r="73" spans="1:10" ht="25.5" x14ac:dyDescent="0.25">
      <c r="A73" s="46">
        <v>11</v>
      </c>
      <c r="B73" s="22" t="s">
        <v>80</v>
      </c>
      <c r="C73" s="13" t="s">
        <v>44</v>
      </c>
      <c r="D73" s="13">
        <v>1</v>
      </c>
      <c r="E73" s="14"/>
      <c r="F73" s="15">
        <f t="shared" si="21"/>
        <v>0</v>
      </c>
      <c r="G73" s="16"/>
      <c r="H73" s="15">
        <f t="shared" si="22"/>
        <v>0</v>
      </c>
      <c r="I73" s="17">
        <f t="shared" si="23"/>
        <v>0</v>
      </c>
      <c r="J73" s="18"/>
    </row>
    <row r="74" spans="1:10" ht="25.5" x14ac:dyDescent="0.25">
      <c r="A74" s="46">
        <v>12</v>
      </c>
      <c r="B74" s="22" t="s">
        <v>81</v>
      </c>
      <c r="C74" s="13" t="s">
        <v>44</v>
      </c>
      <c r="D74" s="13">
        <v>1</v>
      </c>
      <c r="E74" s="14"/>
      <c r="F74" s="15">
        <f t="shared" si="21"/>
        <v>0</v>
      </c>
      <c r="G74" s="16"/>
      <c r="H74" s="15">
        <f t="shared" si="22"/>
        <v>0</v>
      </c>
      <c r="I74" s="17">
        <f t="shared" si="23"/>
        <v>0</v>
      </c>
      <c r="J74" s="18"/>
    </row>
    <row r="75" spans="1:10" ht="25.5" x14ac:dyDescent="0.25">
      <c r="A75" s="46">
        <v>13</v>
      </c>
      <c r="B75" s="22" t="s">
        <v>82</v>
      </c>
      <c r="C75" s="13" t="s">
        <v>44</v>
      </c>
      <c r="D75" s="13">
        <v>1</v>
      </c>
      <c r="E75" s="14"/>
      <c r="F75" s="15">
        <f t="shared" si="21"/>
        <v>0</v>
      </c>
      <c r="G75" s="16"/>
      <c r="H75" s="15">
        <f t="shared" si="22"/>
        <v>0</v>
      </c>
      <c r="I75" s="17">
        <f t="shared" si="23"/>
        <v>0</v>
      </c>
      <c r="J75" s="18"/>
    </row>
    <row r="76" spans="1:10" ht="25.5" x14ac:dyDescent="0.25">
      <c r="A76" s="46">
        <v>14</v>
      </c>
      <c r="B76" s="22" t="s">
        <v>83</v>
      </c>
      <c r="C76" s="13" t="s">
        <v>44</v>
      </c>
      <c r="D76" s="13">
        <v>1</v>
      </c>
      <c r="E76" s="14"/>
      <c r="F76" s="15">
        <f t="shared" si="21"/>
        <v>0</v>
      </c>
      <c r="G76" s="16"/>
      <c r="H76" s="15">
        <f t="shared" si="22"/>
        <v>0</v>
      </c>
      <c r="I76" s="17">
        <f t="shared" si="23"/>
        <v>0</v>
      </c>
      <c r="J76" s="18"/>
    </row>
    <row r="77" spans="1:10" ht="25.5" x14ac:dyDescent="0.25">
      <c r="A77" s="46">
        <v>15</v>
      </c>
      <c r="B77" s="22" t="s">
        <v>84</v>
      </c>
      <c r="C77" s="13" t="s">
        <v>44</v>
      </c>
      <c r="D77" s="13">
        <v>1</v>
      </c>
      <c r="E77" s="14"/>
      <c r="F77" s="15">
        <f t="shared" si="21"/>
        <v>0</v>
      </c>
      <c r="G77" s="16"/>
      <c r="H77" s="15">
        <f t="shared" si="22"/>
        <v>0</v>
      </c>
      <c r="I77" s="17">
        <f t="shared" si="23"/>
        <v>0</v>
      </c>
      <c r="J77" s="18"/>
    </row>
    <row r="78" spans="1:10" ht="25.5" x14ac:dyDescent="0.25">
      <c r="A78" s="46">
        <v>16</v>
      </c>
      <c r="B78" s="22" t="s">
        <v>85</v>
      </c>
      <c r="C78" s="13" t="s">
        <v>44</v>
      </c>
      <c r="D78" s="13">
        <v>1</v>
      </c>
      <c r="E78" s="14"/>
      <c r="F78" s="15">
        <f t="shared" si="21"/>
        <v>0</v>
      </c>
      <c r="G78" s="16"/>
      <c r="H78" s="15">
        <f t="shared" si="22"/>
        <v>0</v>
      </c>
      <c r="I78" s="17">
        <f t="shared" si="23"/>
        <v>0</v>
      </c>
      <c r="J78" s="18"/>
    </row>
    <row r="79" spans="1:10" ht="15.75" thickBot="1" x14ac:dyDescent="0.3">
      <c r="A79" s="46">
        <v>17</v>
      </c>
      <c r="B79" s="22" t="s">
        <v>86</v>
      </c>
      <c r="C79" s="13" t="s">
        <v>44</v>
      </c>
      <c r="D79" s="13">
        <v>1</v>
      </c>
      <c r="E79" s="14"/>
      <c r="F79" s="15">
        <f t="shared" si="21"/>
        <v>0</v>
      </c>
      <c r="G79" s="16"/>
      <c r="H79" s="15">
        <f t="shared" si="22"/>
        <v>0</v>
      </c>
      <c r="I79" s="17">
        <f t="shared" si="23"/>
        <v>0</v>
      </c>
      <c r="J79" s="18"/>
    </row>
    <row r="80" spans="1:10" ht="15.75" thickBot="1" x14ac:dyDescent="0.3">
      <c r="A80" s="46"/>
      <c r="B80" s="51" t="s">
        <v>6</v>
      </c>
      <c r="C80" s="52"/>
      <c r="D80" s="52"/>
      <c r="E80" s="53"/>
      <c r="F80" s="19">
        <f>SUM(F63:F79)</f>
        <v>0</v>
      </c>
      <c r="G80" s="20"/>
      <c r="H80" s="20"/>
      <c r="I80" s="21">
        <f>SUM(I63:I79)</f>
        <v>0</v>
      </c>
      <c r="J80" s="11"/>
    </row>
    <row r="81" spans="1:10" x14ac:dyDescent="0.25">
      <c r="A81" s="4"/>
      <c r="B81" s="6"/>
      <c r="C81" s="3"/>
      <c r="D81" s="4"/>
      <c r="E81" s="3"/>
      <c r="F81" s="3"/>
      <c r="G81" s="3"/>
      <c r="H81" s="3"/>
      <c r="I81" s="3"/>
    </row>
    <row r="82" spans="1:10" ht="63" customHeight="1" x14ac:dyDescent="0.25">
      <c r="A82" s="54" t="s">
        <v>13</v>
      </c>
      <c r="B82" s="54"/>
      <c r="C82" s="54"/>
      <c r="D82" s="54"/>
      <c r="E82" s="54"/>
      <c r="F82" s="54"/>
      <c r="G82" s="54"/>
      <c r="H82" s="54"/>
      <c r="I82" s="54"/>
      <c r="J82" s="54"/>
    </row>
    <row r="83" spans="1:10" ht="63" customHeight="1" x14ac:dyDescent="0.25">
      <c r="A83" s="47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9.149999999999999" customHeight="1" x14ac:dyDescent="0.25">
      <c r="A84" s="47"/>
      <c r="B84" s="33"/>
      <c r="C84" s="33"/>
      <c r="D84" s="33"/>
      <c r="E84" s="33"/>
      <c r="F84" s="33"/>
      <c r="G84" t="s">
        <v>105</v>
      </c>
      <c r="H84" s="33"/>
      <c r="I84" s="33"/>
      <c r="J84" s="33"/>
    </row>
    <row r="85" spans="1:10" ht="17.45" customHeight="1" x14ac:dyDescent="0.25">
      <c r="A85" s="47"/>
      <c r="B85" s="33"/>
      <c r="C85" s="33"/>
      <c r="D85" s="33"/>
      <c r="E85" s="33"/>
      <c r="F85" s="33"/>
      <c r="G85" t="s">
        <v>106</v>
      </c>
      <c r="H85" s="33"/>
      <c r="I85" s="33"/>
      <c r="J85" s="33"/>
    </row>
    <row r="86" spans="1:10" ht="16.899999999999999" customHeight="1" x14ac:dyDescent="0.25">
      <c r="A86" s="47"/>
      <c r="B86" s="33"/>
      <c r="C86" s="33"/>
      <c r="D86" s="33"/>
      <c r="E86" s="33"/>
      <c r="F86" s="33"/>
      <c r="G86" s="33"/>
      <c r="H86" s="33"/>
      <c r="I86" s="33"/>
      <c r="J86" s="33"/>
    </row>
    <row r="89" spans="1:10" x14ac:dyDescent="0.25">
      <c r="A89" s="34"/>
      <c r="C89" s="2"/>
      <c r="D89" s="2"/>
      <c r="E89" s="2"/>
      <c r="F89" s="2"/>
      <c r="G89" s="2"/>
      <c r="H89" s="2"/>
      <c r="I89" s="2"/>
    </row>
    <row r="90" spans="1:10" ht="51" x14ac:dyDescent="0.25">
      <c r="A90" s="37" t="s">
        <v>1</v>
      </c>
      <c r="B90" s="40" t="s">
        <v>2</v>
      </c>
      <c r="C90" s="37" t="s">
        <v>7</v>
      </c>
      <c r="D90" s="37" t="s">
        <v>0</v>
      </c>
      <c r="E90" s="38" t="s">
        <v>3</v>
      </c>
      <c r="F90" s="38" t="s">
        <v>4</v>
      </c>
      <c r="G90" s="38" t="s">
        <v>11</v>
      </c>
      <c r="H90" s="38" t="s">
        <v>12</v>
      </c>
      <c r="I90" s="38" t="s">
        <v>5</v>
      </c>
      <c r="J90" s="39" t="s">
        <v>10</v>
      </c>
    </row>
    <row r="91" spans="1:10" x14ac:dyDescent="0.25">
      <c r="A91" s="50" t="s">
        <v>15</v>
      </c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26.25" thickBot="1" x14ac:dyDescent="0.3">
      <c r="A92" s="46">
        <v>1</v>
      </c>
      <c r="B92" s="12" t="s">
        <v>87</v>
      </c>
      <c r="C92" s="13" t="s">
        <v>22</v>
      </c>
      <c r="D92" s="13">
        <v>1</v>
      </c>
      <c r="E92" s="14"/>
      <c r="F92" s="15">
        <f t="shared" ref="F92" si="27">E92*D92</f>
        <v>0</v>
      </c>
      <c r="G92" s="16"/>
      <c r="H92" s="15">
        <f t="shared" ref="H92" si="28">F92*G92</f>
        <v>0</v>
      </c>
      <c r="I92" s="17">
        <f t="shared" ref="I92" si="29">F92+H92</f>
        <v>0</v>
      </c>
      <c r="J92" s="18"/>
    </row>
    <row r="93" spans="1:10" ht="15.75" thickBot="1" x14ac:dyDescent="0.3">
      <c r="A93" s="46"/>
      <c r="B93" s="51" t="s">
        <v>6</v>
      </c>
      <c r="C93" s="52"/>
      <c r="D93" s="52"/>
      <c r="E93" s="53"/>
      <c r="F93" s="19">
        <f>SUM(F92:F92)</f>
        <v>0</v>
      </c>
      <c r="G93" s="20"/>
      <c r="H93" s="20"/>
      <c r="I93" s="21">
        <f>SUM(I92:I92)</f>
        <v>0</v>
      </c>
      <c r="J93" s="11"/>
    </row>
    <row r="94" spans="1:10" x14ac:dyDescent="0.25">
      <c r="A94" s="4"/>
      <c r="B94" s="6"/>
      <c r="C94" s="3"/>
      <c r="D94" s="4"/>
      <c r="E94" s="3"/>
      <c r="F94" s="3"/>
      <c r="G94" s="3"/>
      <c r="H94" s="3"/>
      <c r="I94" s="3"/>
    </row>
    <row r="95" spans="1:10" ht="63" customHeight="1" x14ac:dyDescent="0.25">
      <c r="A95" s="4"/>
      <c r="B95" s="54" t="s">
        <v>13</v>
      </c>
      <c r="C95" s="54"/>
      <c r="D95" s="54"/>
      <c r="E95" s="54"/>
      <c r="F95" s="54"/>
      <c r="G95" s="54"/>
      <c r="H95" s="54"/>
      <c r="I95" s="3"/>
    </row>
    <row r="96" spans="1:10" ht="34.9" customHeight="1" x14ac:dyDescent="0.25">
      <c r="A96" s="4"/>
      <c r="B96" s="33"/>
      <c r="C96" s="33"/>
      <c r="D96" s="33"/>
      <c r="E96" s="33"/>
      <c r="F96" s="33"/>
      <c r="G96" s="33"/>
      <c r="H96" s="33"/>
      <c r="I96" s="3"/>
    </row>
    <row r="97" spans="1:10" x14ac:dyDescent="0.25">
      <c r="G97" t="s">
        <v>105</v>
      </c>
    </row>
    <row r="98" spans="1:10" x14ac:dyDescent="0.25">
      <c r="G98" t="s">
        <v>106</v>
      </c>
    </row>
    <row r="99" spans="1:10" x14ac:dyDescent="0.25">
      <c r="A99" s="34"/>
      <c r="C99" s="2"/>
      <c r="D99" s="2"/>
      <c r="E99" s="2"/>
      <c r="F99" s="2"/>
      <c r="G99" s="2"/>
      <c r="H99" s="2"/>
      <c r="I99" s="2"/>
    </row>
    <row r="100" spans="1:10" ht="51" x14ac:dyDescent="0.25">
      <c r="A100" s="37" t="s">
        <v>1</v>
      </c>
      <c r="B100" s="40" t="s">
        <v>2</v>
      </c>
      <c r="C100" s="37" t="s">
        <v>7</v>
      </c>
      <c r="D100" s="37" t="s">
        <v>0</v>
      </c>
      <c r="E100" s="38" t="s">
        <v>3</v>
      </c>
      <c r="F100" s="38" t="s">
        <v>4</v>
      </c>
      <c r="G100" s="38" t="s">
        <v>11</v>
      </c>
      <c r="H100" s="38" t="s">
        <v>12</v>
      </c>
      <c r="I100" s="38" t="s">
        <v>5</v>
      </c>
      <c r="J100" s="39" t="s">
        <v>10</v>
      </c>
    </row>
    <row r="101" spans="1:10" x14ac:dyDescent="0.25">
      <c r="A101" s="50" t="s">
        <v>16</v>
      </c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39" thickBot="1" x14ac:dyDescent="0.3">
      <c r="A102" s="46">
        <v>1</v>
      </c>
      <c r="B102" s="12" t="s">
        <v>94</v>
      </c>
      <c r="C102" s="13" t="s">
        <v>44</v>
      </c>
      <c r="D102" s="13">
        <v>10</v>
      </c>
      <c r="E102" s="14"/>
      <c r="F102" s="15">
        <f t="shared" ref="F102" si="30">E102*D102</f>
        <v>0</v>
      </c>
      <c r="G102" s="16"/>
      <c r="H102" s="15">
        <f t="shared" ref="H102" si="31">F102*G102</f>
        <v>0</v>
      </c>
      <c r="I102" s="17">
        <f t="shared" ref="I102" si="32">F102+H102</f>
        <v>0</v>
      </c>
      <c r="J102" s="18"/>
    </row>
    <row r="103" spans="1:10" ht="15.75" thickBot="1" x14ac:dyDescent="0.3">
      <c r="A103" s="46"/>
      <c r="B103" s="51" t="s">
        <v>6</v>
      </c>
      <c r="C103" s="52"/>
      <c r="D103" s="52"/>
      <c r="E103" s="53"/>
      <c r="F103" s="19">
        <f>SUM(F102:F102)</f>
        <v>0</v>
      </c>
      <c r="G103" s="20"/>
      <c r="H103" s="20"/>
      <c r="I103" s="21">
        <f>SUM(I102:I102)</f>
        <v>0</v>
      </c>
      <c r="J103" s="11"/>
    </row>
    <row r="104" spans="1:10" x14ac:dyDescent="0.25">
      <c r="A104" s="4"/>
      <c r="B104" s="6"/>
      <c r="C104" s="3"/>
      <c r="D104" s="4"/>
      <c r="E104" s="3"/>
      <c r="F104" s="3"/>
      <c r="G104" s="3"/>
      <c r="H104" s="3"/>
      <c r="I104" s="3"/>
    </row>
    <row r="105" spans="1:10" ht="48.6" customHeight="1" x14ac:dyDescent="0.25">
      <c r="A105" s="4"/>
      <c r="B105" s="54" t="s">
        <v>13</v>
      </c>
      <c r="C105" s="54"/>
      <c r="D105" s="54"/>
      <c r="E105" s="54"/>
      <c r="F105" s="54"/>
      <c r="G105" s="54"/>
      <c r="H105" s="54"/>
      <c r="I105" s="3"/>
    </row>
    <row r="106" spans="1:10" ht="17.45" customHeight="1" x14ac:dyDescent="0.25">
      <c r="A106" s="4"/>
      <c r="B106" s="35"/>
      <c r="C106" s="35"/>
      <c r="D106" s="35"/>
      <c r="E106" s="35"/>
      <c r="F106" s="35"/>
      <c r="G106" s="35"/>
      <c r="H106" s="35"/>
      <c r="I106" s="3"/>
    </row>
    <row r="107" spans="1:10" ht="17.45" customHeight="1" x14ac:dyDescent="0.25">
      <c r="A107" s="4"/>
      <c r="B107" s="33"/>
      <c r="C107" s="33"/>
      <c r="D107" s="33"/>
      <c r="E107" s="33"/>
      <c r="F107" s="33"/>
      <c r="G107" s="33"/>
      <c r="H107" s="33"/>
      <c r="I107" s="3"/>
    </row>
    <row r="108" spans="1:10" x14ac:dyDescent="0.25">
      <c r="G108" t="s">
        <v>105</v>
      </c>
    </row>
    <row r="109" spans="1:10" x14ac:dyDescent="0.25">
      <c r="G109" t="s">
        <v>106</v>
      </c>
    </row>
    <row r="110" spans="1:10" x14ac:dyDescent="0.25">
      <c r="A110" s="34"/>
      <c r="C110" s="2"/>
      <c r="D110" s="2"/>
      <c r="E110" s="2"/>
      <c r="F110" s="2"/>
      <c r="G110" s="2"/>
      <c r="H110" s="2"/>
      <c r="I110" s="2"/>
    </row>
    <row r="111" spans="1:10" ht="51" x14ac:dyDescent="0.25">
      <c r="A111" s="37" t="s">
        <v>1</v>
      </c>
      <c r="B111" s="40" t="s">
        <v>2</v>
      </c>
      <c r="C111" s="37" t="s">
        <v>7</v>
      </c>
      <c r="D111" s="37" t="s">
        <v>0</v>
      </c>
      <c r="E111" s="38" t="s">
        <v>3</v>
      </c>
      <c r="F111" s="38" t="s">
        <v>4</v>
      </c>
      <c r="G111" s="38" t="s">
        <v>11</v>
      </c>
      <c r="H111" s="38" t="s">
        <v>12</v>
      </c>
      <c r="I111" s="38" t="s">
        <v>5</v>
      </c>
      <c r="J111" s="39" t="s">
        <v>10</v>
      </c>
    </row>
    <row r="112" spans="1:10" x14ac:dyDescent="0.25">
      <c r="A112" s="50" t="s">
        <v>17</v>
      </c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25.5" x14ac:dyDescent="0.25">
      <c r="A113" s="46">
        <v>1</v>
      </c>
      <c r="B113" s="12" t="s">
        <v>97</v>
      </c>
      <c r="C113" s="13" t="s">
        <v>44</v>
      </c>
      <c r="D113" s="13">
        <v>10</v>
      </c>
      <c r="E113" s="14"/>
      <c r="F113" s="15">
        <f t="shared" ref="F113:F121" si="33">E113*D113</f>
        <v>0</v>
      </c>
      <c r="G113" s="16"/>
      <c r="H113" s="15">
        <f t="shared" ref="H113:H121" si="34">F113*G113</f>
        <v>0</v>
      </c>
      <c r="I113" s="17">
        <f t="shared" ref="I113:I121" si="35">F113+H113</f>
        <v>0</v>
      </c>
      <c r="J113" s="18"/>
    </row>
    <row r="114" spans="1:10" ht="25.5" x14ac:dyDescent="0.25">
      <c r="A114" s="46">
        <v>2</v>
      </c>
      <c r="B114" s="22" t="s">
        <v>98</v>
      </c>
      <c r="C114" s="13" t="s">
        <v>44</v>
      </c>
      <c r="D114" s="13">
        <v>2</v>
      </c>
      <c r="E114" s="14"/>
      <c r="F114" s="15">
        <f t="shared" si="33"/>
        <v>0</v>
      </c>
      <c r="G114" s="16"/>
      <c r="H114" s="15">
        <f t="shared" si="34"/>
        <v>0</v>
      </c>
      <c r="I114" s="17">
        <f t="shared" si="35"/>
        <v>0</v>
      </c>
      <c r="J114" s="18"/>
    </row>
    <row r="115" spans="1:10" x14ac:dyDescent="0.25">
      <c r="A115" s="46">
        <v>3</v>
      </c>
      <c r="B115" s="22" t="s">
        <v>99</v>
      </c>
      <c r="C115" s="13" t="s">
        <v>44</v>
      </c>
      <c r="D115" s="13">
        <v>1</v>
      </c>
      <c r="E115" s="14"/>
      <c r="F115" s="15">
        <f t="shared" si="33"/>
        <v>0</v>
      </c>
      <c r="G115" s="16"/>
      <c r="H115" s="15">
        <f t="shared" si="34"/>
        <v>0</v>
      </c>
      <c r="I115" s="17">
        <f t="shared" si="35"/>
        <v>0</v>
      </c>
      <c r="J115" s="18"/>
    </row>
    <row r="116" spans="1:10" ht="25.5" x14ac:dyDescent="0.25">
      <c r="A116" s="46">
        <v>4</v>
      </c>
      <c r="B116" s="22" t="s">
        <v>100</v>
      </c>
      <c r="C116" s="13" t="s">
        <v>44</v>
      </c>
      <c r="D116" s="13">
        <v>1</v>
      </c>
      <c r="E116" s="14"/>
      <c r="F116" s="15">
        <f t="shared" si="33"/>
        <v>0</v>
      </c>
      <c r="G116" s="16"/>
      <c r="H116" s="15">
        <f t="shared" si="34"/>
        <v>0</v>
      </c>
      <c r="I116" s="17">
        <f t="shared" si="35"/>
        <v>0</v>
      </c>
      <c r="J116" s="18"/>
    </row>
    <row r="117" spans="1:10" ht="25.5" x14ac:dyDescent="0.25">
      <c r="A117" s="46">
        <v>5</v>
      </c>
      <c r="B117" s="22" t="s">
        <v>88</v>
      </c>
      <c r="C117" s="13" t="s">
        <v>44</v>
      </c>
      <c r="D117" s="13">
        <v>1</v>
      </c>
      <c r="E117" s="14"/>
      <c r="F117" s="15">
        <f t="shared" si="33"/>
        <v>0</v>
      </c>
      <c r="G117" s="16"/>
      <c r="H117" s="15">
        <f t="shared" si="34"/>
        <v>0</v>
      </c>
      <c r="I117" s="17">
        <f t="shared" si="35"/>
        <v>0</v>
      </c>
      <c r="J117" s="18"/>
    </row>
    <row r="118" spans="1:10" x14ac:dyDescent="0.25">
      <c r="A118" s="46">
        <v>6</v>
      </c>
      <c r="B118" s="22" t="s">
        <v>89</v>
      </c>
      <c r="C118" s="13" t="s">
        <v>44</v>
      </c>
      <c r="D118" s="13">
        <v>1</v>
      </c>
      <c r="E118" s="14"/>
      <c r="F118" s="15">
        <f t="shared" si="33"/>
        <v>0</v>
      </c>
      <c r="G118" s="16"/>
      <c r="H118" s="15">
        <f t="shared" si="34"/>
        <v>0</v>
      </c>
      <c r="I118" s="17">
        <f t="shared" si="35"/>
        <v>0</v>
      </c>
      <c r="J118" s="18"/>
    </row>
    <row r="119" spans="1:10" ht="25.5" x14ac:dyDescent="0.25">
      <c r="A119" s="46">
        <v>7</v>
      </c>
      <c r="B119" s="22" t="s">
        <v>90</v>
      </c>
      <c r="C119" s="13" t="s">
        <v>44</v>
      </c>
      <c r="D119" s="13">
        <v>1</v>
      </c>
      <c r="E119" s="14"/>
      <c r="F119" s="15">
        <f t="shared" si="33"/>
        <v>0</v>
      </c>
      <c r="G119" s="16"/>
      <c r="H119" s="15">
        <f t="shared" si="34"/>
        <v>0</v>
      </c>
      <c r="I119" s="17">
        <f t="shared" si="35"/>
        <v>0</v>
      </c>
      <c r="J119" s="18"/>
    </row>
    <row r="120" spans="1:10" ht="25.5" x14ac:dyDescent="0.25">
      <c r="A120" s="46">
        <v>8</v>
      </c>
      <c r="B120" s="22" t="s">
        <v>91</v>
      </c>
      <c r="C120" s="13" t="s">
        <v>44</v>
      </c>
      <c r="D120" s="13">
        <v>1</v>
      </c>
      <c r="E120" s="14"/>
      <c r="F120" s="15">
        <f t="shared" si="33"/>
        <v>0</v>
      </c>
      <c r="G120" s="16"/>
      <c r="H120" s="15">
        <f t="shared" si="34"/>
        <v>0</v>
      </c>
      <c r="I120" s="17">
        <f t="shared" si="35"/>
        <v>0</v>
      </c>
      <c r="J120" s="18"/>
    </row>
    <row r="121" spans="1:10" ht="15.75" thickBot="1" x14ac:dyDescent="0.3">
      <c r="A121" s="46">
        <v>9</v>
      </c>
      <c r="B121" s="22" t="s">
        <v>92</v>
      </c>
      <c r="C121" s="13" t="s">
        <v>44</v>
      </c>
      <c r="D121" s="13">
        <v>1</v>
      </c>
      <c r="E121" s="14"/>
      <c r="F121" s="15">
        <f t="shared" si="33"/>
        <v>0</v>
      </c>
      <c r="G121" s="16"/>
      <c r="H121" s="15">
        <f t="shared" si="34"/>
        <v>0</v>
      </c>
      <c r="I121" s="17">
        <f t="shared" si="35"/>
        <v>0</v>
      </c>
      <c r="J121" s="18"/>
    </row>
    <row r="122" spans="1:10" ht="15.75" thickBot="1" x14ac:dyDescent="0.3">
      <c r="A122" s="46"/>
      <c r="B122" s="51" t="s">
        <v>6</v>
      </c>
      <c r="C122" s="52"/>
      <c r="D122" s="52"/>
      <c r="E122" s="53"/>
      <c r="F122" s="19">
        <f>SUM(F113:F121)</f>
        <v>0</v>
      </c>
      <c r="G122" s="20"/>
      <c r="H122" s="20"/>
      <c r="I122" s="21">
        <f>SUM(I113:I121)</f>
        <v>0</v>
      </c>
      <c r="J122" s="11"/>
    </row>
    <row r="123" spans="1:10" x14ac:dyDescent="0.25">
      <c r="A123" s="4"/>
      <c r="B123" s="6"/>
      <c r="C123" s="3"/>
      <c r="D123" s="4"/>
      <c r="E123" s="3"/>
      <c r="F123" s="3"/>
      <c r="G123" s="3"/>
      <c r="H123" s="3"/>
      <c r="I123" s="3"/>
    </row>
    <row r="124" spans="1:10" ht="45.6" customHeight="1" x14ac:dyDescent="0.25">
      <c r="A124" s="4"/>
      <c r="B124" s="54" t="s">
        <v>13</v>
      </c>
      <c r="C124" s="54"/>
      <c r="D124" s="54"/>
      <c r="E124" s="54"/>
      <c r="F124" s="54"/>
      <c r="G124" s="54"/>
      <c r="H124" s="54"/>
      <c r="I124" s="3"/>
    </row>
    <row r="125" spans="1:10" ht="22.15" customHeight="1" x14ac:dyDescent="0.25">
      <c r="A125" s="4"/>
      <c r="B125" s="35"/>
      <c r="C125" s="35"/>
      <c r="D125" s="35"/>
      <c r="E125" s="35"/>
      <c r="F125" s="35"/>
      <c r="G125" s="35"/>
      <c r="H125" s="35"/>
      <c r="I125" s="3"/>
    </row>
    <row r="126" spans="1:10" x14ac:dyDescent="0.25">
      <c r="G126" t="s">
        <v>105</v>
      </c>
    </row>
    <row r="127" spans="1:10" x14ac:dyDescent="0.25">
      <c r="G127" t="s">
        <v>106</v>
      </c>
    </row>
    <row r="128" spans="1:10" x14ac:dyDescent="0.25">
      <c r="A128" s="34"/>
      <c r="C128" s="2"/>
      <c r="D128" s="2"/>
      <c r="E128" s="2"/>
      <c r="F128" s="2"/>
      <c r="G128" s="2"/>
      <c r="H128" s="2"/>
      <c r="I128" s="2"/>
    </row>
    <row r="129" spans="1:10" ht="51" x14ac:dyDescent="0.25">
      <c r="A129" s="37" t="s">
        <v>1</v>
      </c>
      <c r="B129" s="40" t="s">
        <v>2</v>
      </c>
      <c r="C129" s="37" t="s">
        <v>7</v>
      </c>
      <c r="D129" s="37" t="s">
        <v>0</v>
      </c>
      <c r="E129" s="38" t="s">
        <v>3</v>
      </c>
      <c r="F129" s="38" t="s">
        <v>4</v>
      </c>
      <c r="G129" s="38" t="s">
        <v>11</v>
      </c>
      <c r="H129" s="38" t="s">
        <v>12</v>
      </c>
      <c r="I129" s="38" t="s">
        <v>5</v>
      </c>
      <c r="J129" s="39" t="s">
        <v>10</v>
      </c>
    </row>
    <row r="130" spans="1:10" x14ac:dyDescent="0.25">
      <c r="A130" s="50" t="s">
        <v>18</v>
      </c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63.75" x14ac:dyDescent="0.25">
      <c r="A131" s="46">
        <v>1</v>
      </c>
      <c r="B131" s="12" t="s">
        <v>95</v>
      </c>
      <c r="C131" s="13" t="s">
        <v>22</v>
      </c>
      <c r="D131" s="13">
        <v>20</v>
      </c>
      <c r="E131" s="14"/>
      <c r="F131" s="15">
        <f t="shared" ref="F131:F132" si="36">E131*D131</f>
        <v>0</v>
      </c>
      <c r="G131" s="16"/>
      <c r="H131" s="15">
        <f t="shared" ref="H131:H132" si="37">F131*G131</f>
        <v>0</v>
      </c>
      <c r="I131" s="17">
        <f t="shared" ref="I131:I132" si="38">F131+H131</f>
        <v>0</v>
      </c>
      <c r="J131" s="18"/>
    </row>
    <row r="132" spans="1:10" ht="64.5" thickBot="1" x14ac:dyDescent="0.3">
      <c r="A132" s="46">
        <v>2</v>
      </c>
      <c r="B132" s="22" t="s">
        <v>93</v>
      </c>
      <c r="C132" s="13" t="s">
        <v>22</v>
      </c>
      <c r="D132" s="13">
        <v>5</v>
      </c>
      <c r="E132" s="14"/>
      <c r="F132" s="15">
        <f t="shared" si="36"/>
        <v>0</v>
      </c>
      <c r="G132" s="16"/>
      <c r="H132" s="15">
        <f t="shared" si="37"/>
        <v>0</v>
      </c>
      <c r="I132" s="17">
        <f t="shared" si="38"/>
        <v>0</v>
      </c>
      <c r="J132" s="18"/>
    </row>
    <row r="133" spans="1:10" ht="15.75" thickBot="1" x14ac:dyDescent="0.3">
      <c r="A133" s="46"/>
      <c r="B133" s="51" t="s">
        <v>6</v>
      </c>
      <c r="C133" s="52"/>
      <c r="D133" s="52"/>
      <c r="E133" s="53"/>
      <c r="F133" s="19">
        <f>SUM(F131:F132)</f>
        <v>0</v>
      </c>
      <c r="G133" s="20"/>
      <c r="H133" s="20"/>
      <c r="I133" s="21">
        <f>SUM(I131:I132)</f>
        <v>0</v>
      </c>
      <c r="J133" s="11"/>
    </row>
    <row r="134" spans="1:10" x14ac:dyDescent="0.25">
      <c r="A134" s="4"/>
      <c r="B134" s="6"/>
      <c r="C134" s="3"/>
      <c r="D134" s="4"/>
      <c r="E134" s="3"/>
      <c r="F134" s="3"/>
      <c r="G134" s="3"/>
      <c r="H134" s="3"/>
      <c r="I134" s="3"/>
    </row>
    <row r="135" spans="1:10" x14ac:dyDescent="0.25">
      <c r="A135" s="4"/>
      <c r="B135" s="6"/>
      <c r="C135" s="3"/>
      <c r="D135" s="4"/>
      <c r="E135" s="3"/>
      <c r="F135" s="3"/>
      <c r="G135" s="3"/>
      <c r="H135" s="3"/>
      <c r="I135" s="3"/>
    </row>
    <row r="137" spans="1:10" x14ac:dyDescent="0.25">
      <c r="G137" t="s">
        <v>105</v>
      </c>
    </row>
    <row r="138" spans="1:10" x14ac:dyDescent="0.25">
      <c r="A138" s="34"/>
      <c r="C138" s="2"/>
      <c r="D138" s="2"/>
      <c r="E138" s="2"/>
      <c r="F138" s="2"/>
      <c r="G138" t="s">
        <v>106</v>
      </c>
      <c r="H138" s="2"/>
      <c r="I138" s="2"/>
    </row>
    <row r="139" spans="1:10" ht="51" x14ac:dyDescent="0.25">
      <c r="A139" s="37" t="s">
        <v>1</v>
      </c>
      <c r="B139" s="8" t="s">
        <v>2</v>
      </c>
      <c r="C139" s="7" t="s">
        <v>7</v>
      </c>
      <c r="D139" s="7" t="s">
        <v>0</v>
      </c>
      <c r="E139" s="9" t="s">
        <v>3</v>
      </c>
      <c r="F139" s="9" t="s">
        <v>4</v>
      </c>
      <c r="G139" s="9" t="s">
        <v>11</v>
      </c>
      <c r="H139" s="9" t="s">
        <v>12</v>
      </c>
      <c r="I139" s="9" t="s">
        <v>5</v>
      </c>
      <c r="J139" s="10" t="s">
        <v>10</v>
      </c>
    </row>
    <row r="140" spans="1:10" x14ac:dyDescent="0.25">
      <c r="A140" s="50" t="s">
        <v>19</v>
      </c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26.25" thickBot="1" x14ac:dyDescent="0.3">
      <c r="A141" s="46">
        <v>1</v>
      </c>
      <c r="B141" s="12" t="s">
        <v>101</v>
      </c>
      <c r="C141" s="13" t="s">
        <v>44</v>
      </c>
      <c r="D141" s="13">
        <v>1</v>
      </c>
      <c r="E141" s="14"/>
      <c r="F141" s="15">
        <f t="shared" ref="F141" si="39">E141*D141</f>
        <v>0</v>
      </c>
      <c r="G141" s="16"/>
      <c r="H141" s="15">
        <f t="shared" ref="H141" si="40">F141*G141</f>
        <v>0</v>
      </c>
      <c r="I141" s="17">
        <f t="shared" ref="I141" si="41">F141+H141</f>
        <v>0</v>
      </c>
      <c r="J141" s="18"/>
    </row>
    <row r="142" spans="1:10" ht="15.75" thickBot="1" x14ac:dyDescent="0.3">
      <c r="A142" s="46"/>
      <c r="B142" s="51" t="s">
        <v>6</v>
      </c>
      <c r="C142" s="52"/>
      <c r="D142" s="52"/>
      <c r="E142" s="53"/>
      <c r="F142" s="19">
        <f>SUM(F141:F141)</f>
        <v>0</v>
      </c>
      <c r="G142" s="20"/>
      <c r="H142" s="20"/>
      <c r="I142" s="21">
        <f>SUM(I141:I141)</f>
        <v>0</v>
      </c>
      <c r="J142" s="11"/>
    </row>
    <row r="143" spans="1:10" x14ac:dyDescent="0.25">
      <c r="A143" s="4"/>
      <c r="B143" s="6"/>
      <c r="C143" s="3"/>
      <c r="D143" s="4"/>
      <c r="E143" s="3"/>
      <c r="F143" s="3"/>
      <c r="G143" s="3"/>
      <c r="H143" s="3"/>
      <c r="I143" s="3"/>
    </row>
    <row r="144" spans="1:10" ht="39" customHeight="1" x14ac:dyDescent="0.25">
      <c r="A144" s="4"/>
      <c r="B144" s="54" t="s">
        <v>13</v>
      </c>
      <c r="C144" s="54"/>
      <c r="D144" s="54"/>
      <c r="E144" s="54"/>
      <c r="F144" s="54"/>
      <c r="G144" s="54"/>
      <c r="H144" s="54"/>
      <c r="I144" s="3"/>
    </row>
    <row r="145" spans="1:10" ht="15" customHeight="1" x14ac:dyDescent="0.25">
      <c r="A145" s="4"/>
      <c r="B145" s="35"/>
      <c r="C145" s="35"/>
      <c r="D145" s="35"/>
      <c r="E145" s="35"/>
      <c r="F145" s="35"/>
      <c r="G145" s="35"/>
      <c r="H145" s="35"/>
      <c r="I145" s="3"/>
    </row>
    <row r="146" spans="1:10" ht="15" customHeight="1" x14ac:dyDescent="0.25">
      <c r="A146" s="4"/>
      <c r="B146" s="35"/>
      <c r="C146" s="35"/>
      <c r="D146" s="35"/>
      <c r="E146" s="35"/>
      <c r="F146" s="35"/>
      <c r="G146" s="35"/>
      <c r="H146" s="35"/>
      <c r="I146" s="3"/>
    </row>
    <row r="147" spans="1:10" x14ac:dyDescent="0.25">
      <c r="G147" t="s">
        <v>105</v>
      </c>
    </row>
    <row r="148" spans="1:10" x14ac:dyDescent="0.25">
      <c r="G148" t="s">
        <v>106</v>
      </c>
    </row>
    <row r="149" spans="1:10" x14ac:dyDescent="0.25">
      <c r="A149" s="34"/>
      <c r="C149" s="2"/>
      <c r="D149" s="2"/>
      <c r="E149" s="2"/>
      <c r="F149" s="2"/>
      <c r="G149" s="2"/>
      <c r="H149" s="2"/>
      <c r="I149" s="2"/>
    </row>
    <row r="150" spans="1:10" ht="51" x14ac:dyDescent="0.25">
      <c r="A150" s="37" t="s">
        <v>1</v>
      </c>
      <c r="B150" s="40" t="s">
        <v>2</v>
      </c>
      <c r="C150" s="37" t="s">
        <v>7</v>
      </c>
      <c r="D150" s="37" t="s">
        <v>0</v>
      </c>
      <c r="E150" s="38" t="s">
        <v>3</v>
      </c>
      <c r="F150" s="38" t="s">
        <v>4</v>
      </c>
      <c r="G150" s="38" t="s">
        <v>11</v>
      </c>
      <c r="H150" s="38" t="s">
        <v>12</v>
      </c>
      <c r="I150" s="38" t="s">
        <v>5</v>
      </c>
      <c r="J150" s="39" t="s">
        <v>10</v>
      </c>
    </row>
    <row r="151" spans="1:10" x14ac:dyDescent="0.25">
      <c r="A151" s="56" t="s">
        <v>20</v>
      </c>
      <c r="B151" s="57"/>
      <c r="C151" s="57"/>
      <c r="D151" s="57"/>
      <c r="E151" s="57"/>
      <c r="F151" s="57"/>
      <c r="G151" s="57"/>
      <c r="H151" s="57"/>
      <c r="I151" s="57"/>
      <c r="J151" s="58"/>
    </row>
    <row r="152" spans="1:10" ht="26.25" thickBot="1" x14ac:dyDescent="0.3">
      <c r="A152" s="46">
        <v>1</v>
      </c>
      <c r="B152" s="12" t="s">
        <v>96</v>
      </c>
      <c r="C152" s="13" t="s">
        <v>22</v>
      </c>
      <c r="D152" s="13">
        <v>10</v>
      </c>
      <c r="E152" s="14"/>
      <c r="F152" s="15">
        <f t="shared" ref="F152" si="42">E152*D152</f>
        <v>0</v>
      </c>
      <c r="G152" s="16"/>
      <c r="H152" s="15">
        <f t="shared" ref="H152" si="43">F152*G152</f>
        <v>0</v>
      </c>
      <c r="I152" s="17">
        <f t="shared" ref="I152" si="44">F152+H152</f>
        <v>0</v>
      </c>
      <c r="J152" s="18"/>
    </row>
    <row r="153" spans="1:10" ht="15.75" thickBot="1" x14ac:dyDescent="0.3">
      <c r="A153" s="46"/>
      <c r="B153" s="23" t="s">
        <v>6</v>
      </c>
      <c r="C153" s="24"/>
      <c r="D153" s="24"/>
      <c r="E153" s="25"/>
      <c r="F153" s="19">
        <f>SUM(F152:F152)</f>
        <v>0</v>
      </c>
      <c r="G153" s="20"/>
      <c r="H153" s="20"/>
      <c r="I153" s="21">
        <f>SUM(I152:I152)</f>
        <v>0</v>
      </c>
      <c r="J153" s="11"/>
    </row>
    <row r="154" spans="1:10" x14ac:dyDescent="0.25">
      <c r="A154" s="4"/>
      <c r="B154" s="6"/>
      <c r="C154" s="3"/>
      <c r="D154" s="4"/>
      <c r="E154" s="3"/>
      <c r="F154" s="3"/>
      <c r="G154" s="3"/>
      <c r="H154" s="3"/>
      <c r="I154" s="3"/>
    </row>
    <row r="155" spans="1:10" ht="37.15" customHeight="1" x14ac:dyDescent="0.25">
      <c r="A155" s="4"/>
      <c r="B155" s="54" t="s">
        <v>13</v>
      </c>
      <c r="C155" s="54"/>
      <c r="D155" s="54"/>
      <c r="E155" s="54"/>
      <c r="F155" s="54"/>
      <c r="G155" s="54"/>
      <c r="H155" s="54"/>
      <c r="I155" s="3"/>
    </row>
    <row r="156" spans="1:10" ht="37.15" customHeight="1" x14ac:dyDescent="0.25">
      <c r="A156" s="4"/>
      <c r="B156" s="35"/>
      <c r="C156" s="35"/>
      <c r="D156" s="35"/>
      <c r="E156" s="35"/>
      <c r="F156" s="35"/>
      <c r="G156" s="35"/>
      <c r="H156" s="35"/>
      <c r="I156" s="3"/>
    </row>
    <row r="157" spans="1:10" ht="16.899999999999999" customHeight="1" x14ac:dyDescent="0.25">
      <c r="A157" s="4"/>
      <c r="B157" s="35"/>
      <c r="C157" s="35"/>
      <c r="D157" s="35"/>
      <c r="E157" s="35"/>
      <c r="F157" s="35"/>
      <c r="G157" s="35"/>
      <c r="H157" s="35"/>
      <c r="I157" s="3"/>
    </row>
    <row r="159" spans="1:10" x14ac:dyDescent="0.25">
      <c r="G159" t="s">
        <v>105</v>
      </c>
    </row>
    <row r="160" spans="1:10" x14ac:dyDescent="0.25">
      <c r="G160" t="s">
        <v>106</v>
      </c>
    </row>
    <row r="162" spans="1:10" ht="51" x14ac:dyDescent="0.25">
      <c r="A162" s="26"/>
      <c r="B162" s="26" t="s">
        <v>2</v>
      </c>
      <c r="C162" s="26" t="s">
        <v>7</v>
      </c>
      <c r="D162" s="26" t="s">
        <v>0</v>
      </c>
      <c r="E162" s="27" t="s">
        <v>3</v>
      </c>
      <c r="F162" s="27" t="s">
        <v>4</v>
      </c>
      <c r="G162" s="27" t="s">
        <v>11</v>
      </c>
      <c r="H162" s="27" t="s">
        <v>12</v>
      </c>
      <c r="I162" s="38" t="s">
        <v>5</v>
      </c>
      <c r="J162" s="10" t="s">
        <v>10</v>
      </c>
    </row>
    <row r="163" spans="1:10" x14ac:dyDescent="0.25">
      <c r="A163" s="50" t="s">
        <v>104</v>
      </c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07.45" customHeight="1" x14ac:dyDescent="0.25">
      <c r="A164" s="45">
        <v>1</v>
      </c>
      <c r="B164" s="28" t="s">
        <v>107</v>
      </c>
      <c r="C164" s="29" t="s">
        <v>102</v>
      </c>
      <c r="D164" s="29">
        <v>3</v>
      </c>
      <c r="E164" s="41"/>
      <c r="F164" s="42">
        <f>D164*E164</f>
        <v>0</v>
      </c>
      <c r="G164" s="43"/>
      <c r="H164" s="42">
        <f>F164*G164</f>
        <v>0</v>
      </c>
      <c r="I164" s="42">
        <f>F164+H164</f>
        <v>0</v>
      </c>
      <c r="J164" s="44"/>
    </row>
    <row r="165" spans="1:10" ht="69.599999999999994" customHeight="1" x14ac:dyDescent="0.25">
      <c r="A165" s="45">
        <v>2</v>
      </c>
      <c r="B165" s="28" t="s">
        <v>108</v>
      </c>
      <c r="C165" s="29" t="s">
        <v>102</v>
      </c>
      <c r="D165" s="29">
        <v>3</v>
      </c>
      <c r="E165" s="41"/>
      <c r="F165" s="42">
        <f t="shared" ref="F165:F166" si="45">D165*E165</f>
        <v>0</v>
      </c>
      <c r="G165" s="43"/>
      <c r="H165" s="42">
        <f t="shared" ref="H165:H166" si="46">F165*G165</f>
        <v>0</v>
      </c>
      <c r="I165" s="42">
        <f t="shared" ref="I165:I166" si="47">F165+H165</f>
        <v>0</v>
      </c>
      <c r="J165" s="44"/>
    </row>
    <row r="166" spans="1:10" ht="30.75" thickBot="1" x14ac:dyDescent="0.3">
      <c r="A166" s="45">
        <v>3</v>
      </c>
      <c r="B166" s="30" t="s">
        <v>109</v>
      </c>
      <c r="C166" s="29" t="s">
        <v>103</v>
      </c>
      <c r="D166" s="29">
        <v>1</v>
      </c>
      <c r="E166" s="41"/>
      <c r="F166" s="42">
        <f t="shared" si="45"/>
        <v>0</v>
      </c>
      <c r="G166" s="43"/>
      <c r="H166" s="42">
        <f t="shared" si="46"/>
        <v>0</v>
      </c>
      <c r="I166" s="42">
        <f t="shared" si="47"/>
        <v>0</v>
      </c>
      <c r="J166" s="44"/>
    </row>
    <row r="167" spans="1:10" ht="15.75" thickBot="1" x14ac:dyDescent="0.3">
      <c r="A167" s="46"/>
      <c r="B167" s="51" t="s">
        <v>6</v>
      </c>
      <c r="C167" s="52"/>
      <c r="D167" s="52"/>
      <c r="E167" s="53"/>
      <c r="F167" s="19">
        <f>SUM(F166:F166)</f>
        <v>0</v>
      </c>
      <c r="G167" s="20"/>
      <c r="H167" s="20"/>
      <c r="I167" s="21">
        <f>SUM(I164:I166)</f>
        <v>0</v>
      </c>
      <c r="J167" s="11"/>
    </row>
    <row r="168" spans="1:10" x14ac:dyDescent="0.25">
      <c r="A168" s="32"/>
      <c r="B168" s="31"/>
      <c r="C168" s="31"/>
      <c r="D168" s="32"/>
      <c r="E168" s="31"/>
      <c r="F168" s="31"/>
      <c r="G168" s="31"/>
      <c r="H168" s="31"/>
    </row>
    <row r="169" spans="1:10" x14ac:dyDescent="0.25">
      <c r="A169" s="55" t="s">
        <v>13</v>
      </c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 ht="10.9" customHeight="1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 ht="10.9" customHeight="1" x14ac:dyDescent="0.25">
      <c r="A172" s="48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0.9" customHeight="1" x14ac:dyDescent="0.25">
      <c r="A173" s="48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0.9" customHeight="1" x14ac:dyDescent="0.25">
      <c r="A174" s="48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0.9" customHeight="1" x14ac:dyDescent="0.25">
      <c r="A175" s="48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0.9" customHeight="1" x14ac:dyDescent="0.25">
      <c r="A176" s="48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7:7" x14ac:dyDescent="0.25">
      <c r="G177" t="s">
        <v>105</v>
      </c>
    </row>
    <row r="178" spans="7:7" x14ac:dyDescent="0.25">
      <c r="G178" t="s">
        <v>106</v>
      </c>
    </row>
  </sheetData>
  <mergeCells count="26">
    <mergeCell ref="A163:J163"/>
    <mergeCell ref="B167:E167"/>
    <mergeCell ref="B53:J53"/>
    <mergeCell ref="A82:J82"/>
    <mergeCell ref="A169:J171"/>
    <mergeCell ref="B124:H124"/>
    <mergeCell ref="A130:J130"/>
    <mergeCell ref="B133:E133"/>
    <mergeCell ref="A151:J151"/>
    <mergeCell ref="B155:H155"/>
    <mergeCell ref="A140:J140"/>
    <mergeCell ref="B142:E142"/>
    <mergeCell ref="B144:H144"/>
    <mergeCell ref="A101:J101"/>
    <mergeCell ref="B103:E103"/>
    <mergeCell ref="B105:H105"/>
    <mergeCell ref="B122:E122"/>
    <mergeCell ref="B80:E80"/>
    <mergeCell ref="A91:J91"/>
    <mergeCell ref="B93:E93"/>
    <mergeCell ref="B95:H95"/>
    <mergeCell ref="A1:J1"/>
    <mergeCell ref="A3:J3"/>
    <mergeCell ref="B51:E51"/>
    <mergeCell ref="A62:J62"/>
    <mergeCell ref="A112:J112"/>
  </mergeCells>
  <pageMargins left="0.25" right="0.25" top="0.75" bottom="0.75" header="0.3" footer="0.3"/>
  <pageSetup paperSize="9" scale="88" fitToHeight="0" orientation="landscape" r:id="rId1"/>
  <headerFooter>
    <oddHeader>&amp;CUKW/DZP-282-ZO-92/2022</oddHeader>
    <oddFooter>&amp;CStrona &amp;P z &amp;N</oddFooter>
  </headerFooter>
  <rowBreaks count="6" manualBreakCount="6">
    <brk id="60" max="16383" man="1"/>
    <brk id="81" max="9" man="1"/>
    <brk id="89" max="9" man="1"/>
    <brk id="110" max="9" man="1"/>
    <brk id="128" max="16383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2022-12-05T12:55:26Z</cp:lastPrinted>
  <dcterms:created xsi:type="dcterms:W3CDTF">2019-12-12T12:00:06Z</dcterms:created>
  <dcterms:modified xsi:type="dcterms:W3CDTF">2022-12-06T08:52:17Z</dcterms:modified>
</cp:coreProperties>
</file>