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450"/>
  </bookViews>
  <sheets>
    <sheet name="Arkusz1" sheetId="1" r:id="rId1"/>
    <sheet name="Arkusz2" sheetId="2" state="hidden" r:id="rId2"/>
    <sheet name="Arkusz3" sheetId="3" state="hidden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6" i="1" l="1"/>
  <c r="I46" i="1" s="1"/>
  <c r="H255" i="1" l="1"/>
</calcChain>
</file>

<file path=xl/sharedStrings.xml><?xml version="1.0" encoding="utf-8"?>
<sst xmlns="http://schemas.openxmlformats.org/spreadsheetml/2006/main" count="1445" uniqueCount="316">
  <si>
    <t>ZADANIE 1</t>
  </si>
  <si>
    <t>Opis przedmiotu zamówienia</t>
  </si>
  <si>
    <t>Rozmiar, cecha</t>
  </si>
  <si>
    <t>J.m.</t>
  </si>
  <si>
    <t>Ilość</t>
  </si>
  <si>
    <t>Cena netto</t>
  </si>
  <si>
    <t>VAT</t>
  </si>
  <si>
    <t>Wartość netto</t>
  </si>
  <si>
    <t>Wartość brutto</t>
  </si>
  <si>
    <t>Producent numer katalogowy</t>
  </si>
  <si>
    <t>Ostrza chirurgiczne wykonane ze stali węglowej lub nierdzewnej- pakowane w opakowania aluminiowe oraz ofoliowane fabrycznie kartoniki zbiorcze a 100 szt z rysunkiem ostrza w skali 1:1 , na samym ostrzu wygrawerowany rozmiar i nazwa producenta .</t>
  </si>
  <si>
    <t>Rozm. 11,12,15, 22</t>
  </si>
  <si>
    <t>OP</t>
  </si>
  <si>
    <t>ZADANIE 2</t>
  </si>
  <si>
    <t>System do kontrolowanej zbiórki płynnego stolca, wyposażony w: silikonowy rękaw odprowadzający treści kałowe o dł. min. 165cm; balonik retencyjny z niebieską kieszonką dla umieszczenia palca wiodącego; port do napełniania balonika retencyjnego, port do irygacji umożliwiający także doodbytnicze podanie leków z klamrą zamykającą światło drenu w celu utrzymania leku w miejscu podania, system zawiera port do pobierania próbek stolca z zastawką antyzwrotną,  utrzymanie systemu do 29 dni, biologicznie czysty, indywidualnie pakowany</t>
  </si>
  <si>
    <t>30.5cm x 30cm</t>
  </si>
  <si>
    <r>
      <t>Worki wymienne, przeźroczyste o poj. 1000ml, w</t>
    </r>
    <r>
      <rPr>
        <u/>
        <sz val="12"/>
        <color rgb="FF000000"/>
        <rFont val="Cambria"/>
        <family val="1"/>
        <charset val="238"/>
      </rPr>
      <t xml:space="preserve"> pełni kompatybilne do systemu do kontrolowanej zbiórki płynnego stolca /powyżej/</t>
    </r>
    <r>
      <rPr>
        <sz val="12"/>
        <color rgb="FF000000"/>
        <rFont val="Cambria"/>
        <family val="1"/>
        <charset val="238"/>
      </rPr>
      <t>, skalowane co 25ml, w tym numerycznie co 100ml, z filtrem węglowym o wysokiej absorpcji zapachów, z zastawką antyzwrotną zabezpieczającą przed wylaniem zawartości, biologicznie czyste - opakowanie. a 10 szt.</t>
    </r>
  </si>
  <si>
    <t>16,5 cm  x 16cm</t>
  </si>
  <si>
    <t>OP.</t>
  </si>
  <si>
    <t>RAZEM</t>
  </si>
  <si>
    <t>ZADANIE 3</t>
  </si>
  <si>
    <t>Rurka intubacyjna bez mankietu pediatryczna - o zwiększonych właściwościach termoplastycznych i poślizgowych, wykonana z mieszaniny silikonu i PCV, zredukowane ryzyko traumatyzacji tchawicy -  centymetrowe oznaczenie głębokości intubacji na korpusie rurki, linia rtg, nazwa producenta i średnica podane na korpusie rurki i łączniku 15 mm,jednorazowa ,sterylna</t>
  </si>
  <si>
    <t>2.0-9.0 co 0.5</t>
  </si>
  <si>
    <t>szt.</t>
  </si>
  <si>
    <t>ZADANIE 4</t>
  </si>
  <si>
    <t>Sonda żołądkowa o dł. min 80 cm wykonana z medycznej odmiany PCV współczynnik twardości 76-78 shore , atraumatyczny zamknięty koniec i min. 2-4 otwory boczne – sonda żołądkowa może być wykonana z PCV niezawierającego ftalanów oraz może posiadać fabrycznie nadrukowaną informację na opakowaniu jednostkowym o możliwości stosowania do 4 tyg.</t>
  </si>
  <si>
    <t>CH 12-24</t>
  </si>
  <si>
    <t>ZADANIE 5</t>
  </si>
  <si>
    <t>Proszek żelujący w saszetkach 25 g</t>
  </si>
  <si>
    <t>ZADANIE 6</t>
  </si>
  <si>
    <t>Zestaw 3 -komorowy plastikowy do czynnego i biernego drenażu klatki piersiowej  I DWÓCH WORKÓW KOLEKCYJNYCH o pojemności komory na wydzielinę min 2500 ml, wodna regulacja siły ssania , zastawka podwodna (zestaw +worki )</t>
  </si>
  <si>
    <t>ZADANIE 7</t>
  </si>
  <si>
    <t>Dren do ssaka 3 metrowy śr. 7 mm zakończony z obu stron elastycznymi zakończeniami typu lejek -lejek , opakowanie folia -papier</t>
  </si>
  <si>
    <t>ZADANIE 8</t>
  </si>
  <si>
    <t>Dren łączący 2 metrowy śr. 6 mm z elastycznym zakończeniem typu lejek-lejek , opakowanie folia -papier</t>
  </si>
  <si>
    <t>ZADANIE 9</t>
  </si>
  <si>
    <t>Zestaw do punkcji opłucnej strzykawka 50/60 ml, komplet drenów ,kranik trójdrożny ,trzy igły punkcyjne dł. 80 mm worek na wydzielinę 2000 ml z zaworem spustowym sterylny, jednorazowego użytku</t>
  </si>
  <si>
    <t>ZADANIE 10</t>
  </si>
  <si>
    <t>Dren typ transfusion  do przetoczeń krwi i preparatów krwiopochodnych przez pompę, z filtrem do krwi 200 um, ostry kolec komory kroplowej , odpowietrznik z filtrem przeciwbakteryjnym i zatyczką typu eurocap, zacisk rolkowy ze specjalnym miejscem na kolec komory kroplowej , dla bezpieczeństwa po użyciu, krótki silikonowy segment kontaktujący się z mechanizmem pompy  - kompatybilny (współpracujący) z pompą Infusomat Space – posiadaną przez Zamawiającego, bez zawartości ftalanów.</t>
  </si>
  <si>
    <t>DŁ. 250 CM</t>
  </si>
  <si>
    <t>szt</t>
  </si>
  <si>
    <t>ZADANIE 11</t>
  </si>
  <si>
    <t>Dren tlenowy dł. min. 2m o przekroju gwiazdkowym, zapobiegającym załamywaniu się światła drenu, uniwersalne złącza - pakowany pojedynczo</t>
  </si>
  <si>
    <t>ZADANIE 12</t>
  </si>
  <si>
    <t>Kranik trójdrożny z wyczuwalnym i optycznym identyfikatorem pozycji otwarty/zamknięty, wykonany z poliwęglanu, o wytrzymałości ciśnieniowej 4-5 bara, odporny na pękanie, dostosowany do toczenia lipidów, mała przestrzeń martwa; bez zawartości DEHP.</t>
  </si>
  <si>
    <t>Z PRZEDŁUŻACZEM 10 CM</t>
  </si>
  <si>
    <t>ZADANIE 13</t>
  </si>
  <si>
    <t>Szpatułki drewniane – sterylne lub mikrobiologicznie czyste - płaskie, zaokrąglone i gładkie (bez ostrych krawędzi i drzazg) - pakowane pojedynczo w saszetki – opakowanie a 100 szt.</t>
  </si>
  <si>
    <t>ZADANIE 14</t>
  </si>
  <si>
    <t>Worek do zbiórki moczu o poj. 2000 ml 7 dniowy z drenem, szczelnym zaworem spustowym i zastawką antyrefluksyjną i portem do pobierania próbek , tylna ścianka nieprzeźroczysta (system zamknięty) sterylny ,opakowanie typ folia-papier, może być wyposażony w podwójny zgrzew gwarantujący jego szczelność</t>
  </si>
  <si>
    <t>7 DNIOWY</t>
  </si>
  <si>
    <t>ZADANIE 15</t>
  </si>
  <si>
    <t>Prowadnica jednorazowa do trudnej intubacji z zagiętym końcem ułatwiającym wprowadzenie, elastyczna, wzmocniona na całej długości, skalowana, typu Bougie</t>
  </si>
  <si>
    <t>TYP BOUGIE</t>
  </si>
  <si>
    <t>ZADANIE 16</t>
  </si>
  <si>
    <t>Maska do podawania tlenu - dla dorosłych - wykonana z materiałów pozbawionych w pełni PVC np. polipropylenu (bez zawartości ftalanów DEHP), plastyczny mankiet zapewniający szczelność (eliminuje przecieki, zapewniając wyższe stężenie tlenu). Maska wyposażona w dren o dł.1,8-2,1m (przekrój gwiazdkowy, zapobiegający załamywaniu się światła drenu) - mikrobiologicznie czysta lub sterylna, pakowana pojedynczo</t>
  </si>
  <si>
    <t>ROZMIAR L I XL</t>
  </si>
  <si>
    <t>ZADANIE 17</t>
  </si>
  <si>
    <t>Maska do podawania tlenu- dla dzieci z nebulizatorem o dł. 1,8-2,1 m (przekrój gwiazdkowy , zapobiegający załamywaniu się światła drenu , ze specjalnym profilem na nos, deponowanie w tchawicy i oskrzelach , przy przepływie gazu 8l/min , min. 74 % , objętość aerozolu tworzy cząstki mniejsze niż 5um i średnicy MMD 2,75 um , mikrobilogicznie czysta lub sterylna , pakowana pojedyńczo). Rozmiar S i M do wyboru przez zamawiającego</t>
  </si>
  <si>
    <t>ROZM. S I M</t>
  </si>
  <si>
    <t>ZADANIE 18</t>
  </si>
  <si>
    <t>Maska do podawania tlenu- dla dorosłych z nebulizatorem o dł. 1,8-2,1 m (przekrój gwiazdkowy , zapobiegający załamywaniu się światła drenu , ze specjalnym profilem na nos, deponowanie w tchawicy i oskrzelach , przy przepływie gazu 8l/min , min. 74 % , objętość aerozolu tworzy cząstki mniejsze niż 5um i średnicy MMD 2,75 um , mikrobilogicznie czysta lub sterylna , pakowana pojedyńczo).</t>
  </si>
  <si>
    <t>ROZMIAR L</t>
  </si>
  <si>
    <t>ZADANIE 19</t>
  </si>
  <si>
    <t>Cewnik Foley 2-drożny, lateks silikonowany, plastikowa zastawka zwrotna, pojemność balonu ok. 30ml, oznakowanie numeryczne rozmiaru i pojemności balonu na cewniku, opakowaniu jednostkowym i zbiorczym - pakowany w wewnętrzny worek foliowy oraz zewnętrzne opakowanie folia-papier, ułatwiające aseptyczne wykonanie zabiegu cewnikowania - sterylizowany radiacyjnie lub tlenkiem etylenu</t>
  </si>
  <si>
    <t>CH 12- 24</t>
  </si>
  <si>
    <t>ZADANIE 20</t>
  </si>
  <si>
    <t>Anoskop proktologiczny operacyjny, śr. 23 mm, ścięty prosto , długość robocza 65 mm, rękojeść przystosowana do włożenia światłowodu</t>
  </si>
  <si>
    <t>ZADANIE 21</t>
  </si>
  <si>
    <t>Dren do drenażu klatki piersiowej dla dorosłych z trokarem, wykonany z medycznej odmiany PCV, pasek kontrastowy RTG wzdłuż całego drenu</t>
  </si>
  <si>
    <t>CH 22,24,28</t>
  </si>
  <si>
    <t>ZADANIE 22</t>
  </si>
  <si>
    <t>Pojemnik do pobierania i preparatyki krwi typu CPDA-1</t>
  </si>
  <si>
    <t>450 ML</t>
  </si>
  <si>
    <t>ZADANIE 23</t>
  </si>
  <si>
    <t>Przedłużacz do pomp infuzyjnych o długości 150 cm +/- 10% wykonany z wysokiej jakości medycznej odmiany PCV, szczelne łączniki luer-lock z osłonkami, bez zawartości ftalanów</t>
  </si>
  <si>
    <t>150 CM PRZEŹROCZYSTY</t>
  </si>
  <si>
    <t>ZADANIE 24</t>
  </si>
  <si>
    <t>150 CM BURSZTYNOWY</t>
  </si>
  <si>
    <t>ZADANIE 25</t>
  </si>
  <si>
    <t>Strzykawka dwuczęściowa z zakończeniem luer, wykonana z wysokiej jakości PP i/lub PE ,w pełni przezroczysty cylinder z wyraźna , trwałą skalą pomiarową ,bezskokowy przesów tłoka , wyraźny pierścień zabezpieczający przed wysunięciem tłoka , tłok idealnie dopasowany do cylindra ,logo lub nazwa producenta na cylindrze strzykawki ,opakowanie zbiorcze a 100 szt</t>
  </si>
  <si>
    <t>10 ML</t>
  </si>
  <si>
    <t>ZADANIE 26</t>
  </si>
  <si>
    <t>2 ML</t>
  </si>
  <si>
    <t>ZADANIE 27</t>
  </si>
  <si>
    <t>Zestaw sterylny do godzinowej zbiórki moczu z komorą pomiarową o poj. Min 500 ml i workiem zbiorczym o poj. 2000 ml , sterylny min. dwie zastawki antyrefluksyjne, dwa filtry hydrofobowe, dren z portem do pobierania próbek, dokładność pomiaru min. co 1 ml do 40 ml , bezpieczny zawór spustowy z worka ,opakowanie typu folia-papier</t>
  </si>
  <si>
    <t>ZADANIE 28</t>
  </si>
  <si>
    <t>Wziernik do uszu, kompatybilny do otoskopu model: RI-SCOPE 3100-528, wykonany z atraumatycznych materiałów, dostępne różne rozmiary wielkości średnic i długości; jednorazowy</t>
  </si>
  <si>
    <t>2.5mm, 4 mm</t>
  </si>
  <si>
    <t>ZADANIE 29</t>
  </si>
  <si>
    <t>CH 6-10 DŁ . 40 CM</t>
  </si>
  <si>
    <t>ZADANIE 30</t>
  </si>
  <si>
    <t>Cewnik do odsysania z otworem centralnym i dwoma naprzeciwległymi otworami bocznymi,powierzchnia „zamrożona -satynowa”, wolny od ftalanów , kolorystyczne oznaczenie rozmiaru zgodne z miedzynarodowym kodem , oznaczenie numeryczne rozmiaru na cewniku , opakowaniu jednostkowym i zbiorczym , dodatkowy otwór w opakowaniu do zawieszenia przy stanowisku pacjenta długość 60 cm</t>
  </si>
  <si>
    <t>CH 12-18 DŁ . 60 CM</t>
  </si>
  <si>
    <t>ZADANIE 31</t>
  </si>
  <si>
    <t>Cewnik Nelaton wykonany z wysokiej jakości medycznego PCV o współczynniku twardości 76-78 shore, atraumatycznie zakończony , z kolorowym kodem rozmiarów</t>
  </si>
  <si>
    <t>CH 06-22</t>
  </si>
  <si>
    <t>ZADANIE 32</t>
  </si>
  <si>
    <t>Elektroda dla dorosłych m.in. do Holtera, jednorazowego użytku, wykonana z antyalergicznych materiałów, z mocnym klejem - żelowana, specjalna tarka do przygotowania skóry na ochronnym nośniku, średnica 50mm OP A 50 SZT</t>
  </si>
  <si>
    <t>ZADANIE 33</t>
  </si>
  <si>
    <t>Elektroda do monitorowania dorosłych ze stałym żelem jednorazowego użytku wykonanym z antyalergicznych materiałów ,wysoki współczynnik przewodzenia , średnica 50-55 mm , z mocnym antyalergicznym klejem</t>
  </si>
  <si>
    <t>ZADANIE 34</t>
  </si>
  <si>
    <t>Igła iniekcyjna jednorazowa luer, cienkościenna o wysokim współczynniku penetracji tkanek, wykonana z wysokiej jakości stali medycznej, kolorowy kod nasadek identyfikujący rozmiar, standardowe długości dla poszczególnych średnic - opakowanie zbiorcze a 100 szt. /wskazane opakowanie jednostkowe i zbiorcze kodowane kolorystycznie/</t>
  </si>
  <si>
    <t>0,7 * 30 MM</t>
  </si>
  <si>
    <t>0,8 * 40 MM</t>
  </si>
  <si>
    <t>0,9 * 40 MM</t>
  </si>
  <si>
    <t>0,45 * 16 MM</t>
  </si>
  <si>
    <t>ZADANIE 35</t>
  </si>
  <si>
    <t>Elektroda jednorazowego użytku z żelem stałym dla niemowląt śr. 30 mm, do badań kardiologicznych, spoczynkowych i krótkookresowych, samoprzylepna, z pianki poliuretanowej, hypoalergiczna</t>
  </si>
  <si>
    <t>ZADANIE 36</t>
  </si>
  <si>
    <t>Igła typu motylek z elastycznymi skrzydełkami i przedłużaczem o dł. 20-30cm - kolorowy kod skrzydełek identyfikujący rozmiar, długość igły 19-20mm - opakowanie zbiorcze a 100 szt.</t>
  </si>
  <si>
    <t xml:space="preserve"> 0.7, 0.8</t>
  </si>
  <si>
    <t xml:space="preserve"> 0,5 , 0,6</t>
  </si>
  <si>
    <t>ZADANIE 37</t>
  </si>
  <si>
    <t>Koreczek luer-lock kompatybilny do kaniul dożylnych - sterylny pakowany folia-papier z logo lub nazwą producenta, datą ważności i serią minimum na każdym blistrze</t>
  </si>
  <si>
    <t>ZADANIE 38</t>
  </si>
  <si>
    <t>Pojemnik na mocz 100 -120ml - jałowy</t>
  </si>
  <si>
    <t>ZADANIE 39</t>
  </si>
  <si>
    <t>Opaska identyfikacyjna dla dorosłych, wykonana z antyalergicznych, atraumatycznych materiałów op a 100 szt , dł. opaski min.24 cm</t>
  </si>
  <si>
    <t>ZADANIE 40</t>
  </si>
  <si>
    <t>ZADANIE 41</t>
  </si>
  <si>
    <t>ZADANIE 42</t>
  </si>
  <si>
    <t>ZADANIE 43</t>
  </si>
  <si>
    <t>Worek do zbiórki moczu o poj. 2000ml z drenem, szczelnym zaworem spustowym i zastawką antyrefluksyjną, z czytelną skalą - sterylny, pakowany w opakowanie foliowe lub folia/papier</t>
  </si>
  <si>
    <t>1- DNIOWY</t>
  </si>
  <si>
    <t>ZADANIE 44</t>
  </si>
  <si>
    <t>Przyrząd do przetoczeń płynów infuzyjnych z precyzyjnym regulatorem przepływu - możliwość regulacji od 0 do min. 250ml/h, dwuczęściowa komora kroplowa, której część z kolcem wykonana ze sztywnego w pełni przejrzystego materiału oddzielona pierścieniem od części elastycznej /dodrenowej/, dren o dł. min. 150cm z zastawką antyrefluksyjną, dodatkowy zacisk ślizgowy do krótkich przerw w infuzji - przyrząd - bez zawartości ftalanów (DEHP), logo lub nazwa producenta oraz nazwa własna na wyrobie, opakowaniu jednostkowym i zbiorczym</t>
  </si>
  <si>
    <t>ZADANIE 45</t>
  </si>
  <si>
    <t>Jednorazowy zestaw do dializy wątrobowej w technikach ciągłych , kompatybilny z aparatem posiadanym przez zamawiającego *</t>
  </si>
  <si>
    <t>*zamawiający posiada aparat typu Gambro-Prismaflex MARS, monitor1 TC</t>
  </si>
  <si>
    <t>*w razie wątpliwości zamawiający może wezwać do okazania pełnej dokumentacji wraz z kartą techniczną</t>
  </si>
  <si>
    <t>* w razie wątpliwości zamawiający może wezwać oferenta do zaprezentowania pełnej kompatybilności z urządzeniem posiadanym (), bezpośredniemu użytkownikowi na terenie szpitala</t>
  </si>
  <si>
    <t>ZADANIE 46</t>
  </si>
  <si>
    <t>Przyrząd typu SPIKE do wielokrotnego pobierania płynu/leku z pojemnika , z płaską powierzchnią -do wielokrotnej dezynfekcji , który może być używany do 96 h , o dł. 6 cm , objętość napełnienia 0,38 ml , bez odpowietrznika i bez PCV , posiadający z jednej strony port luer lock , który po odłączeniu strzykawki gwarantuje szczelność tak aby płyn nie miał możliwości wylania się na zewnątrz</t>
  </si>
  <si>
    <t>ZADANIE 47</t>
  </si>
  <si>
    <t>ZADANIE 48</t>
  </si>
  <si>
    <t>Strzykawka trzyczęściowa do pomp infuzyjnych z zakończeniem luer-lock, wyraźna skala co 1ml - logo lub nazwa producenta na cylindrze - opak. zbiorcze do 100 szt.</t>
  </si>
  <si>
    <t>20 ML</t>
  </si>
  <si>
    <t>ZADANIE 49</t>
  </si>
  <si>
    <r>
      <t>Dren do pomp objętościowych , sterylny, pakowany pojedynczo, data ważności i numer serii na opakowaniu indywidualnym ,opakowanie typ blister pack lub tyvek, opis</t>
    </r>
    <r>
      <rPr>
        <sz val="11"/>
        <color rgb="FF000000"/>
        <rFont val="Cambria"/>
        <family val="1"/>
        <charset val="238"/>
      </rPr>
      <t xml:space="preserve"> </t>
    </r>
    <r>
      <rPr>
        <sz val="12"/>
        <color rgb="FF000000"/>
        <rFont val="Cambria"/>
        <family val="1"/>
        <charset val="238"/>
      </rPr>
      <t>na opakowaniu indywidualnym w języku polskim ,precyzyjny zacisk rolkowy, końcówka luer- lock , silikonowana wstawka drenu , filtr przepływu 15 um , komora kroplowa , odpowietrzacz z filtrem przeciw bakteryjnym i zamykany klapką , dreny pozbawione toksycznych ftalanów (DEHP), na opakowaniu indywidualnym umieszczone informacje o braku zawartości ftalanów , piktogramy zgodne z normą PN-EN 15986:2011 , kompatybilne z pompami objętościowymi Terfusion (dokumenty producenta potwierdzające kompatybilność )</t>
    </r>
  </si>
  <si>
    <t>ŚWIATŁOCZUŁE (BURSZTYNOWE)</t>
  </si>
  <si>
    <t>PRZEŹROCZYSTE</t>
  </si>
  <si>
    <t>ZADANIE 50</t>
  </si>
  <si>
    <t>Noworodkowy transportowy układ oddechowy 10 mm ze złączem 22 mm od strony aparatury , do pasywnego nawilżania zawierający system mocowania niszowo-zaciskowy , zapewniający idealna szczelność . Dwie rury o długości 1,6 m , trzecia rura 0,8 m . Worek oddechowy bezlateksowy o pojemności 0,5 l .Kapturek zabezpieczający układ oddechowy od strony pacjenta . Produkt jednorazowy , mikrobiologicznie czysty .</t>
  </si>
  <si>
    <t xml:space="preserve">ZADANIE 51 </t>
  </si>
  <si>
    <t>Układ oddechowy podstawowy: dwie rury rozciągalne o średnicy 22mm oraz długości 150-200cm, jedna rura rozciągalna o średnicy 22mm oraz długości 80 -150cm, złączka typu „Y” o równoległych ramionach 22 M/15F, worek oddechowy 2 lub 3 litrowy – sterylny</t>
  </si>
  <si>
    <t>ZADANIE 52</t>
  </si>
  <si>
    <t>Strzykawka trzyczęściowa do pomp infuzyjnych* z zakończeniem luer-lock, skala przedłużona do 60ml - logo lub nazwa producenta na cylindrze - opakowanie zbiorcze do 100 szt.</t>
  </si>
  <si>
    <t>50/60ml BIAŁA</t>
  </si>
  <si>
    <t>Strzykawka trzyczęściowa do pomp infuzyjnych* z zakończeniem luer-lock, bursztynowa, skala przedłużona do 60ml - logo lub nazwa producenta na cylindrze - opakowanie zbiorcze do 100 szt.</t>
  </si>
  <si>
    <t>50/60ml BURSZTYNOWA</t>
  </si>
  <si>
    <t>* ZAMAWIAJĄCY POSIADA POMPY TYPU : KWAPISZ , MEDIM, AGILLA , ASCOR, BRAUN</t>
  </si>
  <si>
    <t>ZADANIE 53</t>
  </si>
  <si>
    <t>ZADANIE 54</t>
  </si>
  <si>
    <t>Cewnik Foley 2-drożny, 100% silikon, plastikowa zastawka zwrotna, pasek RTG, pojemność balonu 10ml, oznakowanie numeryczne rozmiaru i pojemności balonu i producenta na cewniku, opakowaniu jednostkowym i zbiorczym, w opakowaniu osobno pakowana strzykawka min. 10ml z roztworem wodnym 10% gliceryny, dostępne dwie długości: 41cm dla mężczyzn i 23cm dla kobiet do dowolnego wyboru w trakcie trwania umowy - pakowany w wewnętrzne opakowanie foliowe i zewnętrzne opakowanie folia/papier</t>
  </si>
  <si>
    <t>ZADANIE 55</t>
  </si>
  <si>
    <t>Prowadnica intubacyjna do ukształtowania - długa, z gładkim, wygiętym końcem, pokryta miękkim tworzywem typu Ivory PCV - dostępne różne rozmiary 4.0mm dł. 67,3cm, 5.0mm dł. 69,3cm /do wyboru przez Zamawiającego/ - pakowana pojedynczo - sterylna</t>
  </si>
  <si>
    <t>4,0 i 5,0</t>
  </si>
  <si>
    <t>ZADANIE 56</t>
  </si>
  <si>
    <t>ZADANIE 57</t>
  </si>
  <si>
    <t>Wymazówka sucha jałowa 165 mm * 12 mm z naklejką -miejsce do opisania</t>
  </si>
  <si>
    <t>ZADANIE 58</t>
  </si>
  <si>
    <t>Probówki okrągłodenne z korkiem 5 ml wykonana z materiału nie wchodzącego w reakcję z formaliną</t>
  </si>
  <si>
    <t>ZADANIE 59</t>
  </si>
  <si>
    <t>Probówki niesterylne , okrągłodenne z korkiem 20 ml wykonana z materiału nie wchodzącego w reakcję z formaliną .</t>
  </si>
  <si>
    <t>20 ml (16*150 mm)</t>
  </si>
  <si>
    <t>ZADANIE 60</t>
  </si>
  <si>
    <t>Elektroda neutralna jednorazowa dla pacjentów dorosłych , bez kabla , niesterylna , gotowa do użycia w technice monopolarnej , dzielona , podłoże z pianki z klejem akrylowym , folia aluminiowa kompozytowa z hydrożelem jako materiał prowadzący , powierzchnia styku 110 cm2 ,powierzchnia całkowita 175 cm2 lub 170 cm2 , bez zawartości lateksu , bez zawartości ftalanów , kompatybilna z klipsem o szerokości styku 2,5 cm , pakowana po 50 lub 100 szt</t>
  </si>
  <si>
    <t>ZADANIE 61</t>
  </si>
  <si>
    <t>18, 20, 22, 25, 26, 27G</t>
  </si>
  <si>
    <t>ZADANIE 62</t>
  </si>
  <si>
    <t>Kaniula tlenowa donosowa do stosowania z dużym lub niskim przepływem tlenu , miękka , zakrzywione ramiona , rozmiary oznaczone kolorami ,pakowana oddzielnie; w zestawie 15 mm adapter tlenowy, bez zawartości lateksu, kauczuku naturalnego oraz plastyfikatora -ftalanu DEHP</t>
  </si>
  <si>
    <t>newborn waga 1000-2500g</t>
  </si>
  <si>
    <t>ZADANIE 63</t>
  </si>
  <si>
    <t>Kaniula tlenowa donosowa do stosowania z dużym lub niskim przepływem tlenu , miękka , zakrzywione ramiona , rozmiary oznaczone kolorami ,pakowana oddzielnie , w zestawie 15 mm adapter tlenowy , bez zawartości lateksu, kauczuku naturalnego oraz plastyfikatora -ftalanu DEHP</t>
  </si>
  <si>
    <r>
      <rPr>
        <sz val="12"/>
        <color rgb="FF000000"/>
        <rFont val="Arial"/>
        <family val="2"/>
        <charset val="238"/>
      </rPr>
      <t>infant waga &gt;2500g</t>
    </r>
  </si>
  <si>
    <t>ZADANIE 64</t>
  </si>
  <si>
    <t>Zestaw do kaniulacji dużych naczyń zakładany metodą Seldingera, w składzie minimum: kateter, igła 18G/ 7 cm, prowadnik typu J -.035"x 60cm , rozszerzadło 8F, skalpel, strzykawka 10ml - wszystkie elementy pakowane na jednej tacy w opakowanie folia-papier</t>
  </si>
  <si>
    <t>7F/20 CM dwuświatłowy</t>
  </si>
  <si>
    <t>ZADANIE 65</t>
  </si>
  <si>
    <t>Zestaw do kaniulacji dużych naczyń zakładany metodą Seldingera, w składzie minimum: kateter, igła 18Gx7cm, prowadnik typu J -.035"x 60cm , rozszerzadło 7-8F, skalpel, strzykawka 10ml - wszystkie elementy pakowane na jednej tacy w opakowanie folia-papier</t>
  </si>
  <si>
    <t>7F/20 CM czteroświatłowy</t>
  </si>
  <si>
    <t>ZADANIE 66</t>
  </si>
  <si>
    <t>Igła biopsyjna prosta,angiograficzna dł.70-80mm</t>
  </si>
  <si>
    <t>ZADANIE 67</t>
  </si>
  <si>
    <t>Worek stomijny symetryczny, otwarty, beżowy, pojemność 650 ml lub 510 ml*, średnica otworu 15-60 mm/ do przycięcia do 60 mm/ rozmiar płytki 100*100 mm , wielkość worka 265*148 mm op a 30 szt</t>
  </si>
  <si>
    <t>* niepotrzebne skreślić</t>
  </si>
  <si>
    <t>ZADANIE 68</t>
  </si>
  <si>
    <t>Zestaw do przezskórnej tracheotomii metodą Griggsa /uzupełniający - bez peana/, zawierający skalpel, kaniulę z igłą i strzykawką do identyfikacji tchawicy, prowadnicę Seldingera, rozszerzadło oraz rurkę tracheostomijną z mankietem niskociśnieniowym, posiadającą sztywny samoblokujący się mandryn z otworem na prowadnicę Seldingera - pakowany na jednej, sztywnej tacy do szybkiego otwarcia zestawu (kompatybilny do zestawu z wielorazowym peanem).</t>
  </si>
  <si>
    <t>7.0-9.0 co 1.0</t>
  </si>
  <si>
    <t>ZADANIE 69</t>
  </si>
  <si>
    <t>Maska do podawania tlenu - dla dorosłych z rezerwuarem. Wykonana z materiałów pozbawionych w pełni PCV , bez zawartości ftalanów DEHP, plastyczny mankiet zapewniający szczelność (eliminuje przecieki, zapewniając wyższe stężenie tlenu). Maska wyposażona w dren o dł. 2,00m - 2,1m - mikrobiologicznie czysta lub sterylna, pakowana pojedynczo . Pozbawiona metalowych elementów , do użytku w środowisku MRI.</t>
  </si>
  <si>
    <t>ZADANIE 70</t>
  </si>
  <si>
    <t>Igła do biopsji wątroby wg Menghiniego, w zestawie min.: strzykawka aspiracyjna 10ml z blokadą przesuwu tłoka i podwójnym uszczelnieniem z końcówką Luer lock, igła do iniekcji 0,8- 0,9x40mm, igła biopsyjna o długości ok. 90mm, ostra, cienkościenna, z zakończeniem atraumatycznym, końcówką lock, skalpel osadzony na rączce, ostro zakończony, nie zaokrąglony E11</t>
  </si>
  <si>
    <t>16G (1.6)mm   17G (1.4)mm   18G (1.2mm)</t>
  </si>
  <si>
    <t>ZADANIE 71</t>
  </si>
  <si>
    <t>Bezigłowy zawór dostępu żylnego z wbudowanym mechanizmem zapewniającym po użyciu automatyczne, szczelne zamknięcie membrany, przepływ min 170ml/min, objętość do 0,02ml - bezpieczne użycie do 7 dni (potwierdzone badaniami klinicznymi) lub do 720 aktywacji, możliwość podawania lipidów, uniwersalne zakończenie umożliwiające podłączenie strzykawek z końcówką luer oraz luer-lock, kompatybilny ze śrdodwiskiem RM i TK - sztywny plastikowy, wygodny w użyciu aplikator ochronny</t>
  </si>
  <si>
    <t>ZADANIE 72</t>
  </si>
  <si>
    <t>Rurka intubacyjna do podawania surfactau i pomiaru kapnometrycznego, wykonana z termoplastycznego materiału, cienkościenne, o dużej średnicy wewnętrznej, pomiar ciśnienia parcjalnego CO₂ na końcówce dystalnej rurki, skalowanie co 0.5cm dla rozmiarów 2.0 do 3.5 oraz co 1cm dla rozm. 4.0-4.5, pasek kontrastujący w RTG, wygięcie rurki pod kątem 37°</t>
  </si>
  <si>
    <t>2.0-4.5 co 0.5</t>
  </si>
  <si>
    <t>ZADANIE 73</t>
  </si>
  <si>
    <t>Igła biopsyjna z haczykiem, cienkościenna igła dwuczęściowa z wycięciem o długości 2.2mm, zlokalizowanym ok.3mm od końca igły, dł. 178-180mm - do nakłuć, pobrań cytologicznych histologicznych i bakteriologicznych, do bezpośrednich przezskórnych biopsji</t>
  </si>
  <si>
    <t>22 G</t>
  </si>
  <si>
    <t>ZADANIE 74</t>
  </si>
  <si>
    <t>Skala do pomiaru OCŻ wielorazowa, niezmywalna przez środki dezynfekcyjne - wskaźnik pozycji zero ruchomy na obie strony, z dwoma uniwersalnymi uchwytami mocującymi, skala od +35 do -15cm H₂O</t>
  </si>
  <si>
    <t>ZADANIE 75</t>
  </si>
  <si>
    <t>Kanka doodbytnicza z PCV z atraumatycznym zakończeniem</t>
  </si>
  <si>
    <t>CH 14 , 16, 24</t>
  </si>
  <si>
    <t>ZADANIE 76</t>
  </si>
  <si>
    <t>Zestaw do do kaniulacji dużych naczyń - pediatryczny - jednoświatłowy, cewnik z PU, kontrastujący w RTG o długości 4, 6, 8cm, igła do nakłucia o tym samym przekroju (20G) co cewnik o dł. 38mm, prowadnik o dł 20cm i średnicy 0,5mm z prostą i giętką końcówką</t>
  </si>
  <si>
    <t>20G x 4, 6 lub 8cm</t>
  </si>
  <si>
    <t>ZADANIE 77</t>
  </si>
  <si>
    <t xml:space="preserve">   Zestaw do kaniulacji dużych naczyń pediatryczny dwuświatłowy -wprowadzany metodą Seldingera – wykonany z PU , widoczny w RTG o rozmiarze 3 FR (śr. zew. 1,05 mm)  kanały 2*22 G .W zestawie min: cewnik dwuświatłowy , metalowa igła do nakłucia 22 G , prowadnik prosty , kaniula 24 G , dwa dylatatory o dł 30 mm i 50 mm , dodatkowe skrzydełka do mocowania , 2 zatyczki do dostrzykiwania , skalpel , strzykawka 5 ml .                                                          </t>
  </si>
  <si>
    <t>3 FR * 6 CM</t>
  </si>
  <si>
    <t>ZADANIE 78</t>
  </si>
  <si>
    <t>Wieloświatłowe przedłużenia przekształcające jednoświatłowy przewód w min. trzyświatłowy, wszystkie linie wyposażone w zaciski, zakończone bezigłowymi zaworami wytwarzającymi pozytywne ciśnienie powodujące podanie dawki 0,03 ml, długość rozgałęzień min. 10 cm, śr. drenów wewn/zewn 1.5/2.5 przepływ przez pojedynczy zawór min. 200 ml/min., objętość do 0,5 ml - bezpieczne użycie poszczególnych zaworów bezigłowych do 7 dni lub 720 aktywacji</t>
  </si>
  <si>
    <t>ZADANIE 79</t>
  </si>
  <si>
    <t>Specjalny stojak na strzykawki do żywienia enteralnego - do karmienia grawitacyjnego, kompatybilny do strzykawek posiadanych przez zamawiającego - typu Nutrisafe.</t>
  </si>
  <si>
    <t>ZADANIE 80</t>
  </si>
  <si>
    <t>Pediatryczny cewnik wprowadzany metodą Seldingera wykonany z PUR , w całości kontrastujący w RTG , wyposażony w skrzydełka mocujące . Cewnik w rozmiarze 4F/10 cm ,objętość wypełnienia 0,21 ml , przepływ 44 ml/min. W zestawie igła do nakłucia w rozmiarze 19 G/54 mm , prosty prowadnik z elastyczną końcówka w rozmiarze 0,7 mm / 30 cm .</t>
  </si>
  <si>
    <t>ZADANIE 81</t>
  </si>
  <si>
    <r>
      <rPr>
        <sz val="11"/>
        <color rgb="FF000000"/>
        <rFont val="Cambria"/>
        <family val="1"/>
        <charset val="238"/>
      </rPr>
      <t>Układ oddechowy dla dzieci: 2 rury karbowane o długości 300cm z zakończeniami typu 22 Flex połaczone łacznikiem typu Y z portem do kapnografii i zakończeniem 22M/15F, jedna rura karbowana o długości 150cm z obustronnym zakończeniem typu 22 Flex, bezlateksowy worek 1l z zakończeniem 22M/19F</t>
    </r>
  </si>
  <si>
    <t>ZADANIE 82</t>
  </si>
  <si>
    <r>
      <rPr>
        <sz val="11"/>
        <color rgb="FF000000"/>
        <rFont val="Cambria"/>
        <family val="1"/>
        <charset val="238"/>
      </rPr>
      <t>Układ oddechowy dla dorosłych: 2 rury karbowane PCV z wewnętrzną gładką powierzchnią o długości 300cm z zakończeniami typu 22 Flex połaczone obrotowym łacznikiem typu Y i zakończeniem 22M, jedna rura karbowana z PCV z wewnętrzną gładką powierzchnią o długości 300cm, z zakończeniem typu 22 Flex z jednej stony oraz workiem rezerwuarowym, bezlateksowym 2l z drugiej strony, dodatkowy łacznik prosty 22M-22M/19F</t>
    </r>
  </si>
  <si>
    <t>ZADANIE 83</t>
  </si>
  <si>
    <t>Filtr neonatologiczny,typu Hygrobaby lub równoważny , elektrostatyczny z wymiennikiem ciepła i wilgoci typu Hygrobaby, z portem bocznym, skuteczność filtracji bakteryjnej (BFE) i wirusowej (VFE) minimum 99,99% , waga własna 8-9 g, objętość ściśliwa 10-11 ml, powierzchnia filtracji 10-11cm² opór przepływu 0,7 cm H2O przy 5 l/min i 1,9 cm H2O przy 10 l/min - stosowany do 24 godz., sterylny, pakowany pojedynczo</t>
  </si>
  <si>
    <t>ZADANIE 84</t>
  </si>
  <si>
    <t>ZADANIE 85</t>
  </si>
  <si>
    <t xml:space="preserve"> Znacznik chirurgiczny wykonany z nieprzepuszczalnego dla promieni rentgenowskich silikonu CZERWONY 2,5 mm 75 cm , pakowane w podwójne jałowe saszetki , jednorazowego użytku                                                               </t>
  </si>
  <si>
    <t>ZADANIE 86</t>
  </si>
  <si>
    <t>Znacznik chirurgiczny wykonany z nieprzepuszczalnego dla promieni rentgenowskich silikonu NIEBIESKI 2,5 mm 75 cm , pakowane w podwójne jałowe saszetki , jednorazowego użytku</t>
  </si>
  <si>
    <t>ZADANIE 87</t>
  </si>
  <si>
    <t xml:space="preserve">  Igły do znieczuleń podpajęczynówkowym ze szlifem PENCIL POINT z prowadnicą , posiadające eliptyczny ergonomiczny uchwyt ze wskaźnikiem położenia szlifu igły z wbudowanym pryzmatem zmieniającym barwę po wypełnieniu PMR                                                                   </t>
  </si>
  <si>
    <t>25,27 G * 88 MM</t>
  </si>
  <si>
    <t>ZADANIE 88</t>
  </si>
  <si>
    <t>Igły do znieczuleń podpajęczynówkowym ze szlifem PENCIL POINT z prowadnicą , przeźroczysty , rowkowany uchwyt zapewniający obserwację płynu rdzeniowo - mózgowego, mandryn idealnie dopasowany do igły z kolorystycznym oznaczeniem rozmiaru igły podpajęczynówkowej, sterylne , jednorazowe, nie zawierające lateksu.</t>
  </si>
  <si>
    <t>26 G * 90 MM</t>
  </si>
  <si>
    <t>ZADANIE 89</t>
  </si>
  <si>
    <t xml:space="preserve">Dren jednodniowy po pompy płuczącej , OFP- 2                       OP A 50 SZT                                         </t>
  </si>
  <si>
    <t>ZADANIE 90</t>
  </si>
  <si>
    <t xml:space="preserve">Zestaw z cewnikiem do znieczuleń zewnątrzoponowych ciągłych. ELEMENT :  igła zewnątrzoponowa ze szlifem Tuohy G 18 1,3* 80 mm , cewnik wykonany z poliamidu G 20 -0,45*0,85 zamknięty koniec, trzy otwory boczne, czytelne niebieskie znaczniki długości całkowicie wtopione w materiał cewnika, tulejka założona na cewnik ułatwiająca wprowadzenie go do igły Tuohy , filtr płaski nad -oponowy 0,2 u (pojemność napełnienia 0,45 ml odporność na ciśnienie do 7 bar), strzykawka niskooporowa LOR 10 ml luer – strzykawka do metody spadku oporu                                                       </t>
  </si>
  <si>
    <t>ZADANIE 91</t>
  </si>
  <si>
    <t>Wartość VAT</t>
  </si>
  <si>
    <t>Wartość   netto</t>
  </si>
  <si>
    <t>Producent numer  katalogowy</t>
  </si>
  <si>
    <t>Cewnik pH-metryczny z impedancją jednokrotnego użytku , pediatryczny , wewnętrzna elektroda referencyjna , jeden kanał do  pH- metrii na poziomie 0 cm , 7 pierścieni impedancji przy -1,1,3,5,7,9 i 11 cm stosowanie do oznaczeń ,średnica 6 Fr opakowanie 10 szt</t>
  </si>
  <si>
    <t>op</t>
  </si>
  <si>
    <t>ZADANIE 92</t>
  </si>
  <si>
    <t>Turbina do spirometru dla dorosłych , jednorazowego użytku, zintegrowana z ustnikiem jednorazowym, współpracująca ze spirometrami. Działanie turbiny niezależne od temperatury, wilgotności, ciśnienia atmosferycznego. Dokładność pomiaru objętości +/-3 % lub 50 ml , dokładność pomiaru przepływu +/-5 % lub 200 ml/s, kompatybilna ze spirometrami posiadanymi przez Zamawiającego – SPIROLAB. Turbina pojedynczo pakowana w szczelnie zamkniętym opakowaniu (op. zbiorcze 60 szt. )</t>
  </si>
  <si>
    <t>Filtr do spirometru posiadanego przez Zamawiającego - SPIROLAB, złącza wlotowe/wylotowe filtra 34 mm (średnica zewnętrzna)-30,1 mm (średnica wewnętrzna ) od strony maszyny; 30,1 mm (średnica zewnętrzna) 26,2 mm (średnica wewnętrzna ) od strony pacjenta, wymiary całego filtra :średnica 97 mm ,wysokość 79 mm; waga ok 37 g ; kolor biały ; wykonanie - media filtracyjne : elektrostatyczne mieszane włókno syntetyczne - obudowa (rama) biały homopolimer polipropylenowy (PP). SKUTECZNOŚĆ FILTRACJI BAKTERYJNEJ min 99,999%; SKUTECZNOŚĆ FILTRACJI WIRUSÓW min 99,999% . Opakowanie 500 szt.</t>
  </si>
  <si>
    <t>ZADANIE 93</t>
  </si>
  <si>
    <t>Bezpieczne skalpele jednorazowego użytku , kontrolowany wysuw całego ostrza</t>
  </si>
  <si>
    <t>ROZM 22</t>
  </si>
  <si>
    <t>ROZM 11,15</t>
  </si>
  <si>
    <t>ZADANIE 94</t>
  </si>
  <si>
    <t>Zestaw do do kaniulacji dużych naczyń - pediatryczny - dwuświatłowy, cewnik z PU, kontrastujący w RTG, skalowany, z motylkowym zaciskiem, nasadka z osłoną i skrzydełkami mocującymi, barwne oznaczenie drenów cewnika, dylatator, igła do nakłuć 19G o dł.70mm ,prowadnik J o dł.53cm i średnicy 0,7mm, przepływ 32ml/min, skalpel, strzykawka 5ml</t>
  </si>
  <si>
    <t>6 FR*18G* 15 CM</t>
  </si>
  <si>
    <t>ZADANIE 95</t>
  </si>
  <si>
    <t>Jednorazowa sonda do pH-metrii z impedancją do oceny kwaśnego refluksu, wewnętrzna elektroda referencyjna, 1 kanał, pH na poziomie 0 cm, 8 pierścieni impedancji przy -3, -1, 1, 3, 5, 9, 11 i 13 cm, śr. 6.0 Fr</t>
  </si>
  <si>
    <t>ZADANIE 96</t>
  </si>
  <si>
    <t>ZADANIE 97</t>
  </si>
  <si>
    <t>Maska krtaniowa o klasycznym kształcie z miękkim niskociśnieniowym mankietem, ze zintegrowanym drenem, stosowana w środowisku MRI (wymagane oryginalne oznaczenie producenta na opakowaniu jednostkowym),  wyposażona w specjalnie przetestowaną zastawkę pozbawioną metalu, balonik oznaczony kolorystycznie, na baloniku oraz rurce oddechowej wyraźnie oznaczony rozmiar, dostępne rozmiary: 1 (dla pacjentów o wadze poniżej 5 kg), 1.5 (dla pacjentów o wadze 5-10 kg), 2 (dla pacjentów o wadze 10-20  kg), 2.5 (dla pacjentów o wadze 20-30 kg), 3 (dla pacjentów o wadze 30-50 kg), 4(dla pacjentów o wadze 50-70 kg), 5 (dla pacjentów o wadze powyżej 70 kg)</t>
  </si>
  <si>
    <t>rozm. 1-5</t>
  </si>
  <si>
    <t>ZADANIE 98</t>
  </si>
  <si>
    <t>Żel do defibrylacji -wysoce przewodzący , wielofunkcyjny żel elektrodowy spełniający wszystkie wymagania dla żelu na bazie soli fizjologicznej , (skład elektrolitu solnego zapewnia optymalne przewodzenie ), zalecany do badań EKG ,EEG, EMG,DEFIBRYLACJI ORAZ BIOFEEDBACKU(sprężenia zwrotnego); bakteriostatyczny ,zmywalny wodą ; gładka konsystencja bez drażniących substancji ściernych ; przeżroczysta tubka stawiana na zakrętce ułatwiająca aplikację i zużycie .</t>
  </si>
  <si>
    <t>Tuba 250 g</t>
  </si>
  <si>
    <t>ZADANIE 99</t>
  </si>
  <si>
    <t>Zestaw do odsysania z pola operacyjnego złożony z drenu 3 metry i kanki Yankauera  dł 3 m</t>
  </si>
  <si>
    <t>ZADANIE 100</t>
  </si>
  <si>
    <t>Sterylny instrument laparoskopowy ssąco-płuczący z przeźroczystą rękojeścią i drenem rozgałęzionym na dwa – zakończony grotem, posiada dwa przyciski: ssanie oraz płukanie - oznaczone kolorystycznie i literowo, proksymalnie umieszczona irygacja zapobiega zablokowaniu ssaka przy odsysaniu. Ssak matowy, tępo zakończony z otworami bocznymi: 2 końcówki 5mm lub 10mm o długości 33cm lub 45cm. Narzędzie umożliwiające pobranie posiewu z wnętrza ssaka. Miękkie, łatwe do rozdzielenia, bez ftalanów, przewody o niskim stopniu skręcalności.</t>
  </si>
  <si>
    <t>ZADANIE 101</t>
  </si>
  <si>
    <t>Dren brzuszny z otworami wykonany z tworzywa silikonowanego, z kontrastem RTG, długość 30-50cm</t>
  </si>
  <si>
    <t>28-36F</t>
  </si>
  <si>
    <t>ZADANIE 102</t>
  </si>
  <si>
    <t>Szczotka jednorazowa - sucha - do chirurgicznego mycia rąk - sterylna, z pilniczkiem do paznokci lub bez - optymalny kształt i wymiary OP A 40 SZT</t>
  </si>
  <si>
    <t>ZADANIE 103</t>
  </si>
  <si>
    <t>Dren Kehra, wykonany z wysokiej jakości100% silikonu, linia widoczna w RTG, znaczniki co 5 cm, długość ramion głównego ok. 50 cm, poprzecznego ok. 20 cm, sterylne, z łącznikiem schodkowym, dostępne rozmiary co 3Ch</t>
  </si>
  <si>
    <t>CH 9-24</t>
  </si>
  <si>
    <t>ZADANIE 104</t>
  </si>
  <si>
    <t>Pojemnik na mocz 60 ml, jałowy, zachowujący szczelność przy przesyłaniu pocztą pneumatyczną - op a 50 szt</t>
  </si>
  <si>
    <t>ZADANIE 105</t>
  </si>
  <si>
    <t>czyścik do elektrod 50*50 mm sterylny z taśmą samoprzylepną</t>
  </si>
  <si>
    <t>ZADANIE 106</t>
  </si>
  <si>
    <t>woreczek ekstrakcyjny do laparoskopii pojemność 200 ml uwalniany z prowadnicy , samorozprężalny ,sterylny jednorazowego użytku</t>
  </si>
  <si>
    <t>ZADANIE 107</t>
  </si>
  <si>
    <t>woreczek do ewakuacji tkanek w zabiegach laparoskopowych pojemność 410 ml, nie uwalniane z prowadnicy ,wprowadzane przez trokar 10 mm</t>
  </si>
  <si>
    <t>ZADANIE 108</t>
  </si>
  <si>
    <t>zestaw do jejunostomii o składzie cewnik poliuretanowy lub silikonowy , 2* igła prowadząca z kaniulami rozdzielnymi CH10, strzykawka 2*3 ml , jałowy</t>
  </si>
  <si>
    <t>CH 8</t>
  </si>
  <si>
    <t>ZADANIE 109</t>
  </si>
  <si>
    <t>Licznik igieł w postaci bloku pianki , z zatrzaskami , ze zdejmowaniem ostrzy ,pojedyńczy , czarny magnes</t>
  </si>
  <si>
    <t>ZADANIE 110</t>
  </si>
  <si>
    <t>marker chirurgiczny jednorazowy kolor czarny lub fioletowy , wyskalowany z jednostronnie skalowaną linijką lub dwustronną linijką -sterylny</t>
  </si>
  <si>
    <t>ZADANIE 111</t>
  </si>
  <si>
    <t>kateter do embolektomii wykonany z termoplastycznego PCV dł. ok 80 cm o objętości napełnionego balona 0,2</t>
  </si>
  <si>
    <t>F 3</t>
  </si>
  <si>
    <t>kateter do embolektomii wykonany z termoplastycznego PCV  dł. ok 80 cm o objętości napełnionego balona 0,7</t>
  </si>
  <si>
    <t>F 4</t>
  </si>
  <si>
    <t>ZADANIE 112</t>
  </si>
  <si>
    <r>
      <t xml:space="preserve">Układ oddechowy do terapii tlenowej </t>
    </r>
    <r>
      <rPr>
        <sz val="11"/>
        <color rgb="FF000000"/>
        <rFont val="Cambria"/>
        <family val="1"/>
        <charset val="238"/>
      </rPr>
      <t>dla potrzeb anestezjologii o długości 185 cm . Odcin</t>
    </r>
    <r>
      <rPr>
        <sz val="12"/>
        <color rgb="FF000000"/>
        <rFont val="Cambria"/>
        <family val="1"/>
        <charset val="238"/>
      </rPr>
      <t>ek wdechowy podgrzewany , wyposażony w zatopioną grzałkę w ściankach układu oddechowego , eliminującą skropliny w układzie . W drenie wbudowany czujnik zapewniający kontrolę temperatury podawanych gazów , oraz zintegrowany ruchomy klips do mocowania . Przepływ gazów w zakresie 2-80 L/ min. Zakończenie układu wykonane z elastycznej końcówki , zapewniające prawidłowe podłączenie do kaniul nosowych , interfejsu do tracheostomii ,oraz maski. Układ zapewniający pracę w zakresie przepływów 2-80 L/ min , w zależności od wyboru rodzaju trybu pracy urządzenia . Komplet zawiera adapter z komorą nawilżacza z automatycznym pobieraniem wody , posiadający pływak zabezpieczający przed przedostaniem się wody do układu oddechowego. Komora wyposażona w komorę anty-oparzeniową oraz specjalny uchwyt do demontażu urządzeni</t>
    </r>
    <r>
      <rPr>
        <sz val="11"/>
        <color rgb="FF000000"/>
        <rFont val="Cambria"/>
        <family val="1"/>
        <charset val="238"/>
      </rPr>
      <t>a.</t>
    </r>
    <r>
      <rPr>
        <sz val="12"/>
        <color rgb="FF000000"/>
        <rFont val="Cambria"/>
        <family val="1"/>
        <charset val="238"/>
      </rPr>
      <t xml:space="preserve"> Komora wyposażona w nakłuwacz z odpowietrznikiem ,oraz wskaźnik poboru wody .Układ oddechowy wraz z adapterem i komorą tworzą komplet , tzn. znajdują się w jednym opakowaniu . Układ oddechowy z czasem użytkowania przez minimum14 dni od momentu otwarcia.</t>
    </r>
  </si>
  <si>
    <r>
      <rPr>
        <sz val="11"/>
        <color rgb="FF000000"/>
        <rFont val="Cambria"/>
        <family val="1"/>
        <charset val="238"/>
      </rPr>
      <t>Kaniula donosowa do terapii tlenowej dla potrzeb anestezjologii</t>
    </r>
    <r>
      <rPr>
        <sz val="12"/>
        <color rgb="FF000000"/>
        <rFont val="Cambria"/>
        <family val="1"/>
        <charset val="238"/>
      </rPr>
      <t>, przystosowana do współpracy z podgrzewanymi układami oddechowymi. Kaniula wyposażona jest w regulowany pasek zakładany na głowę , umożliwiający zamocowanie kaniuli na twarzy pacjenta. Produkt zalecany do użytku przez minimum 14 dni od momentu otwarcia.</t>
    </r>
  </si>
  <si>
    <t>ROZMIAR S , M , L</t>
  </si>
  <si>
    <t xml:space="preserve">  400 op/50 szt/</t>
  </si>
  <si>
    <r>
      <t xml:space="preserve">Zestaw drenów z aparatem do przetoczeń płynów infuzyjnych z możliwością pomiaru OCŻ, </t>
    </r>
    <r>
      <rPr>
        <sz val="12"/>
        <color rgb="FFFF0000"/>
        <rFont val="Cambria"/>
        <family val="1"/>
        <charset val="238"/>
      </rPr>
      <t>długości min. 180 cm</t>
    </r>
    <r>
      <rPr>
        <sz val="12"/>
        <color rgb="FF000000"/>
        <rFont val="Cambria"/>
        <family val="1"/>
        <charset val="238"/>
      </rPr>
      <t xml:space="preserve"> -</t>
    </r>
    <r>
      <rPr>
        <sz val="12"/>
        <color rgb="FFFF0000"/>
        <rFont val="Cambria"/>
        <family val="1"/>
        <charset val="238"/>
      </rPr>
      <t>wymagana pełna  kompatybilność ze skalą do pomiaru OCŻ wielorazową, będącą przedmiotem zamówienia w Zadaniu 74</t>
    </r>
  </si>
  <si>
    <r>
      <t xml:space="preserve">Cewnik do odsysania z otworem centralnym i dwoma naprzeciwległymi otworami bocznymi,powierzchnia „zamrożona-satynowa”, wolny od ftalanów , kolorystyczne oznaczenie rozmiaru zgodne z miedzynarodowym kodem , oznaczenie numeryczne rozmiaru na cewniku , opakowaniu jednostkowym i zbiorczym ,  </t>
    </r>
    <r>
      <rPr>
        <sz val="12"/>
        <color rgb="FFFF0000"/>
        <rFont val="Cambria"/>
        <family val="1"/>
        <charset val="238"/>
      </rPr>
      <t>posiada/ nie   posiada*</t>
    </r>
    <r>
      <rPr>
        <sz val="12"/>
        <color rgb="FF000000"/>
        <rFont val="Cambria"/>
        <family val="1"/>
        <charset val="238"/>
      </rPr>
      <t xml:space="preserve">  dodatkowy otwór w opakowaniu do zawieszenia przy stanowisku pacjenta długość 40 cm</t>
    </r>
  </si>
  <si>
    <t xml:space="preserve">* niepotrzebne  skreślić </t>
  </si>
  <si>
    <r>
      <t>Strzykawka trzyczęściowa do tuberkulin</t>
    </r>
    <r>
      <rPr>
        <sz val="11"/>
        <color rgb="FF000000"/>
        <rFont val="Cambria"/>
        <family val="1"/>
        <charset val="238"/>
      </rPr>
      <t>y 1ml
z</t>
    </r>
    <r>
      <rPr>
        <sz val="12"/>
        <color rgb="FF000000"/>
        <rFont val="Cambria"/>
        <family val="1"/>
        <charset val="238"/>
      </rPr>
      <t xml:space="preserve"> nakładaną lub fabrycznie zamontowaną igłą 26G 0,45x 12- 13mm, niebieska lub czarna skala co 0,01 lub 0,05ml -</t>
    </r>
    <r>
      <rPr>
        <sz val="12"/>
        <color rgb="FFFF0000"/>
        <rFont val="Cambria"/>
        <family val="1"/>
        <charset val="238"/>
      </rPr>
      <t xml:space="preserve"> logo lub nazwa producenta na wyrobie/bez nazwy  logo  lub  producenta na wyrobie*</t>
    </r>
    <r>
      <rPr>
        <sz val="12"/>
        <color rgb="FF000000"/>
        <rFont val="Cambria"/>
        <family val="1"/>
        <charset val="238"/>
      </rPr>
      <t xml:space="preserve">  dopuszczm, opakowaniu jednostkowym i zbiorczym - opakowanie zbiorcze do 100szt</t>
    </r>
  </si>
  <si>
    <t>*  niepotrzebnie skreślić</t>
  </si>
  <si>
    <r>
      <t xml:space="preserve">Elektroda jednorazowego użytku , noworodkowa do EKG z przewodem o dł. 500-600 mm żelowa , </t>
    </r>
    <r>
      <rPr>
        <sz val="12"/>
        <color rgb="FFFF0000"/>
        <rFont val="Cambria"/>
        <family val="1"/>
        <charset val="238"/>
      </rPr>
      <t>rozmiar 2,3x2,3 cm lub2,2x3,0 cm lub  2,3x3,0 cm*</t>
    </r>
    <r>
      <rPr>
        <sz val="12"/>
        <color rgb="FF000000"/>
        <rFont val="Cambria"/>
        <family val="1"/>
        <charset val="238"/>
      </rPr>
      <t>, pakowana w komplecie po 3 szt , wtyk łączący 1,5 mm DIN , elektroda oraz przewód przezierne dla promieni RTG , HYPOALERGICZNA</t>
    </r>
  </si>
  <si>
    <t xml:space="preserve">* niepotrzebne skreślić </t>
  </si>
  <si>
    <r>
      <t xml:space="preserve">4F/15 CM                          1 - ŚWIATŁOWY*  </t>
    </r>
    <r>
      <rPr>
        <sz val="12"/>
        <color rgb="FFFF0000"/>
        <rFont val="Liberation Sans"/>
        <family val="2"/>
        <charset val="238"/>
      </rPr>
      <t>lub 18G x 15cm*</t>
    </r>
  </si>
  <si>
    <r>
      <t xml:space="preserve">Igła do nakłuć lędźwiowych i znieczuleń - typu Standard - z ostrzem typu Quincke, idealnie dopasowany mandryn, przeźroczysta nasadka, ułatwiająca wizualizację płynu, karbowany, wygodny uchwyt - giętka, sprężysta – długość 90mm </t>
    </r>
    <r>
      <rPr>
        <sz val="12"/>
        <color rgb="FFFF0000"/>
        <rFont val="Cambria"/>
        <family val="1"/>
        <charset val="238"/>
      </rPr>
      <t xml:space="preserve">- igły  w rozmiarach 25-27G,  muszą posiadać w komplecie w pełni kompatybilne prowadnice pakowane łącznie z igłami </t>
    </r>
  </si>
  <si>
    <r>
      <t>Zestaw do kaniulacji dużych naczyń zakładany metodą Seldingera, w składzie minimum: kateter, igła 19G, prowadnik typu J- .027"x 48cm, rozszerzadło 5F, skalpel, strzykawka 5ml - wszystkie elementy pakowane na jednej tacy w opakowanie folia-papier -</t>
    </r>
    <r>
      <rPr>
        <sz val="12"/>
        <color rgb="FFFF0000"/>
        <rFont val="Cambria"/>
        <family val="1"/>
        <charset val="238"/>
      </rPr>
      <t xml:space="preserve"> zestaw  musi posiadać możliwość inplantacji zestawu bez konieczności odłączania strzykawki oraz elementy umożliwiające natychmiastową kontrolę położenia za pomocą odprowadzeń EKG </t>
    </r>
    <r>
      <rPr>
        <sz val="12"/>
        <color rgb="FFFF0000"/>
        <rFont val="Cambria"/>
        <family val="1"/>
        <charset val="238"/>
      </rPr>
      <t>*</t>
    </r>
  </si>
  <si>
    <r>
      <t xml:space="preserve"> Przyrząd do pobierania leków dla opakowań o pojemności 3-1000 ml z filtrem antybakteryjnym 0,45um z nieruchomą osłoną otaczającą nasadkę łączącą ze strzykawką , zintegrowana zastawka zabezpieczająca lek przed wyciekaniem po odłączeniu od strzykawki </t>
    </r>
    <r>
      <rPr>
        <sz val="12"/>
        <color rgb="FFFF0000"/>
        <rFont val="Cambria"/>
        <family val="1"/>
        <charset val="238"/>
      </rPr>
      <t xml:space="preserve">,logo  producenta  na  </t>
    </r>
    <r>
      <rPr>
        <sz val="12"/>
        <color rgb="FF000000"/>
        <rFont val="Cambria"/>
        <family val="1"/>
        <charset val="238"/>
      </rPr>
      <t xml:space="preserve"> wyrobie i opakowaniu jednostkowym</t>
    </r>
  </si>
  <si>
    <r>
      <t xml:space="preserve">Zestaw do podaży krwi z biuretą o pojemności 100 ml wyskalowaną co 1 ml, sterylny, długość linii min. 175 cm, zacisk szczelinowy do zamykania przepływu z worka, biureta pomiarowa wyposażona w dodatkowy port do wstrzyknięć, zestaw posiada specjalny zawór </t>
    </r>
    <r>
      <rPr>
        <sz val="12"/>
        <color rgb="FFFF0000"/>
        <rFont val="Cambria"/>
        <family val="1"/>
        <charset val="238"/>
      </rPr>
      <t>posiada specjalny zawór pływakowy zabezpieczający układ przed zapowietrzeniem, filtr powietrza 3 mikrony, filtr w linii 170 mikronów, zacisk rolkowy do ustawienia prędkości przepływu, wstawka do dodatkowych wstrzyknięć ok. 5-10 cm od końca linii infuzyjnej, fabrycznie zestaw wyposażony w zastawkę na końcu linii pozwalającą na wypełnienie (odpowietrzenie) drenu bez ryzyka niekontrolowanego wycieku</t>
    </r>
  </si>
  <si>
    <r>
      <t xml:space="preserve">Czujnik jednorazowy, klejowy w technologi typ Nellcor OxiMax dla noworodków poniżej 3 kg lub dorosłych powyżej 40 kg – typ Max-N z wtyczką kompatybilną do pulsoksymetrów będących na wyposażeniu szpitala (do wyboru przez zamawiającego na etapie realizacji umowy ) op a 24 szt,  </t>
    </r>
    <r>
      <rPr>
        <sz val="12"/>
        <color rgb="FFFF0000"/>
        <rFont val="Cambria"/>
        <family val="1"/>
        <charset val="238"/>
      </rPr>
      <t>z  dokładnością  pomiaru saturacji w standardach FDA: +/-2 dla zakresu SPO2 70-100% - wymagany certyfika</t>
    </r>
    <r>
      <rPr>
        <sz val="12"/>
        <color rgb="FF000000"/>
        <rFont val="Cambria"/>
        <family val="1"/>
        <charset val="238"/>
      </rPr>
      <t xml:space="preserve">t </t>
    </r>
    <r>
      <rPr>
        <sz val="12"/>
        <color rgb="FFFF0000"/>
        <rFont val="Cambria"/>
        <family val="1"/>
        <charset val="238"/>
      </rPr>
      <t>STERYLNY, kompatybilnych z NELLCOR  OXIMAX zwalidowanych przez wytwórcę , posiadające przynajmniej minimalne zabezpieczenia przed interferencjami elektromagnetycznymi emitowanymi przez inne urządzenia na oddziale szpitalnym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</si>
</sst>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rgb="FF000000"/>
      <name val="Liberation Sans"/>
      <charset val="238"/>
    </font>
    <font>
      <sz val="11"/>
      <color rgb="FF000000"/>
      <name val="Liberation Sans"/>
      <charset val="238"/>
    </font>
    <font>
      <b/>
      <sz val="10"/>
      <color rgb="FF000000"/>
      <name val="Liberation Sans"/>
      <charset val="238"/>
    </font>
    <font>
      <sz val="10"/>
      <color rgb="FFFFFFFF"/>
      <name val="Liberation Sans"/>
      <charset val="238"/>
    </font>
    <font>
      <sz val="10"/>
      <color rgb="FFCC0000"/>
      <name val="Liberation Sans"/>
      <charset val="238"/>
    </font>
    <font>
      <b/>
      <sz val="10"/>
      <color rgb="FFFFFFFF"/>
      <name val="Liberation Sans"/>
      <charset val="238"/>
    </font>
    <font>
      <i/>
      <sz val="10"/>
      <color rgb="FF808080"/>
      <name val="Liberation Sans"/>
      <charset val="238"/>
    </font>
    <font>
      <sz val="10"/>
      <color rgb="FF006600"/>
      <name val="Liberation Sans"/>
      <charset val="238"/>
    </font>
    <font>
      <b/>
      <sz val="24"/>
      <color rgb="FF000000"/>
      <name val="Liberation Sans"/>
      <charset val="238"/>
    </font>
    <font>
      <sz val="18"/>
      <color rgb="FF000000"/>
      <name val="Liberation Sans"/>
      <charset val="238"/>
    </font>
    <font>
      <sz val="12"/>
      <color rgb="FF000000"/>
      <name val="Liberation Sans"/>
      <charset val="238"/>
    </font>
    <font>
      <u/>
      <sz val="10"/>
      <color rgb="FF0000EE"/>
      <name val="Liberation Sans"/>
      <charset val="238"/>
    </font>
    <font>
      <sz val="10"/>
      <color rgb="FF996600"/>
      <name val="Liberation Sans"/>
      <charset val="238"/>
    </font>
    <font>
      <sz val="10"/>
      <color rgb="FF333333"/>
      <name val="Liberation Sans"/>
      <charset val="238"/>
    </font>
    <font>
      <b/>
      <i/>
      <u/>
      <sz val="10"/>
      <color rgb="FF000000"/>
      <name val="Liberation Sans"/>
      <charset val="238"/>
    </font>
    <font>
      <sz val="11"/>
      <color rgb="FF000000"/>
      <name val="Cambria"/>
      <family val="1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Cambria"/>
      <family val="1"/>
      <charset val="238"/>
    </font>
    <font>
      <sz val="10"/>
      <color rgb="FF000000"/>
      <name val="Liberation Sans"/>
      <charset val="238"/>
    </font>
    <font>
      <b/>
      <sz val="10"/>
      <color rgb="FF000000"/>
      <name val="Arial"/>
      <family val="2"/>
      <charset val="238"/>
    </font>
    <font>
      <b/>
      <sz val="12"/>
      <color rgb="FF000000"/>
      <name val="Cambria"/>
      <family val="1"/>
      <charset val="238"/>
    </font>
    <font>
      <b/>
      <sz val="12"/>
      <color rgb="FF000000"/>
      <name val="Liberation Sans"/>
      <charset val="238"/>
    </font>
    <font>
      <sz val="12"/>
      <color rgb="FF000000"/>
      <name val="Cambria"/>
      <family val="1"/>
      <charset val="238"/>
    </font>
    <font>
      <u/>
      <sz val="12"/>
      <color rgb="FF000000"/>
      <name val="Cambria"/>
      <family val="1"/>
      <charset val="238"/>
    </font>
    <font>
      <sz val="12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Cambria"/>
      <family val="1"/>
      <charset val="238"/>
    </font>
    <font>
      <b/>
      <sz val="11"/>
      <color rgb="FF000000"/>
      <name val="Liberation Sans"/>
      <charset val="238"/>
    </font>
    <font>
      <b/>
      <sz val="14"/>
      <color rgb="FF000000"/>
      <name val="Liberation Sans"/>
      <charset val="238"/>
    </font>
    <font>
      <b/>
      <sz val="15"/>
      <color rgb="FF000000"/>
      <name val="Liberation Sans"/>
      <charset val="238"/>
    </font>
    <font>
      <sz val="12"/>
      <color rgb="FF000000"/>
      <name val="Liberation Sans"/>
      <family val="2"/>
      <charset val="238"/>
    </font>
    <font>
      <sz val="12"/>
      <color rgb="FFFF0000"/>
      <name val="Liberation Sans"/>
      <family val="2"/>
      <charset val="238"/>
    </font>
    <font>
      <sz val="12"/>
      <color rgb="FFFF0000"/>
      <name val="Cambria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DCDCDC"/>
        <bgColor rgb="FFDCDCDC"/>
      </patternFill>
    </fill>
    <fill>
      <patternFill patternType="solid">
        <fgColor rgb="FFCCFF00"/>
        <bgColor rgb="FFCCFF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1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1" fillId="4" borderId="0" applyNumberFormat="0" applyFon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14" fillId="0" borderId="0" applyNumberFormat="0" applyBorder="0" applyProtection="0"/>
    <xf numFmtId="0" fontId="14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74">
    <xf numFmtId="0" fontId="0" fillId="0" borderId="0" xfId="0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7" fillId="9" borderId="0" xfId="0" applyFont="1" applyFill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10" borderId="2" xfId="0" applyFont="1" applyFill="1" applyBorder="1" applyAlignment="1">
      <alignment horizontal="center" vertical="center" wrapText="1"/>
    </xf>
    <xf numFmtId="0" fontId="20" fillId="10" borderId="2" xfId="0" applyFont="1" applyFill="1" applyBorder="1" applyAlignment="1">
      <alignment horizontal="left" vertical="center" wrapText="1"/>
    </xf>
    <xf numFmtId="0" fontId="21" fillId="10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left" vertical="center" wrapText="1"/>
    </xf>
    <xf numFmtId="0" fontId="10" fillId="11" borderId="2" xfId="0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9" fontId="10" fillId="0" borderId="2" xfId="0" applyNumberFormat="1" applyFont="1" applyBorder="1" applyAlignment="1">
      <alignment horizontal="center" vertical="center" wrapText="1"/>
    </xf>
    <xf numFmtId="4" fontId="10" fillId="11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" fontId="0" fillId="0" borderId="0" xfId="0" applyNumberFormat="1"/>
    <xf numFmtId="0" fontId="24" fillId="0" borderId="2" xfId="0" applyFont="1" applyBorder="1" applyAlignment="1">
      <alignment horizontal="center" vertical="center" wrapText="1"/>
    </xf>
    <xf numFmtId="4" fontId="24" fillId="0" borderId="2" xfId="0" applyNumberFormat="1" applyFont="1" applyBorder="1" applyAlignment="1">
      <alignment horizontal="center" vertical="center" wrapText="1"/>
    </xf>
    <xf numFmtId="9" fontId="24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4" fontId="18" fillId="0" borderId="0" xfId="0" applyNumberFormat="1" applyFont="1" applyAlignment="1">
      <alignment horizontal="center" vertical="center" wrapText="1"/>
    </xf>
    <xf numFmtId="4" fontId="21" fillId="10" borderId="2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24" fillId="0" borderId="0" xfId="0" applyFont="1"/>
    <xf numFmtId="0" fontId="17" fillId="0" borderId="0" xfId="0" applyFont="1" applyAlignment="1">
      <alignment horizontal="left" vertical="center"/>
    </xf>
    <xf numFmtId="0" fontId="16" fillId="11" borderId="2" xfId="0" applyFont="1" applyFill="1" applyBorder="1" applyAlignment="1">
      <alignment horizontal="center" vertical="center" wrapText="1"/>
    </xf>
    <xf numFmtId="0" fontId="22" fillId="11" borderId="2" xfId="0" applyFont="1" applyFill="1" applyBorder="1" applyAlignment="1">
      <alignment horizontal="left" vertical="center" wrapText="1"/>
    </xf>
    <xf numFmtId="9" fontId="10" fillId="11" borderId="2" xfId="0" applyNumberFormat="1" applyFont="1" applyFill="1" applyBorder="1" applyAlignment="1">
      <alignment horizontal="center" vertical="center" wrapText="1"/>
    </xf>
    <xf numFmtId="0" fontId="0" fillId="11" borderId="0" xfId="0" applyFill="1"/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16" fillId="10" borderId="2" xfId="0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left" vertical="center" wrapText="1"/>
    </xf>
    <xf numFmtId="3" fontId="10" fillId="11" borderId="2" xfId="0" applyNumberFormat="1" applyFont="1" applyFill="1" applyBorder="1" applyAlignment="1">
      <alignment horizontal="center" vertical="center" wrapText="1"/>
    </xf>
    <xf numFmtId="0" fontId="22" fillId="10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7" fillId="9" borderId="0" xfId="0" applyFont="1" applyFill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2" fillId="11" borderId="0" xfId="0" applyFont="1" applyFill="1" applyAlignment="1">
      <alignment horizontal="left" vertical="center" wrapText="1"/>
    </xf>
    <xf numFmtId="0" fontId="10" fillId="11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9" fontId="10" fillId="0" borderId="0" xfId="0" applyNumberFormat="1" applyFont="1" applyAlignment="1">
      <alignment horizontal="center" vertical="center" wrapText="1"/>
    </xf>
    <xf numFmtId="0" fontId="28" fillId="11" borderId="0" xfId="0" applyFont="1" applyFill="1"/>
    <xf numFmtId="4" fontId="29" fillId="10" borderId="0" xfId="0" applyNumberFormat="1" applyFont="1" applyFill="1" applyAlignment="1">
      <alignment horizontal="center" wrapText="1"/>
    </xf>
    <xf numFmtId="4" fontId="29" fillId="10" borderId="0" xfId="0" applyNumberFormat="1" applyFont="1" applyFill="1" applyAlignment="1">
      <alignment horizontal="center"/>
    </xf>
    <xf numFmtId="0" fontId="30" fillId="10" borderId="0" xfId="0" applyFont="1" applyFill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19" fillId="13" borderId="2" xfId="0" applyFont="1" applyFill="1" applyBorder="1" applyAlignment="1">
      <alignment horizontal="center" vertical="center" wrapText="1"/>
    </xf>
    <xf numFmtId="0" fontId="20" fillId="13" borderId="2" xfId="0" applyFont="1" applyFill="1" applyBorder="1" applyAlignment="1">
      <alignment horizontal="left" vertical="center" wrapText="1"/>
    </xf>
    <xf numFmtId="0" fontId="21" fillId="13" borderId="2" xfId="0" applyFont="1" applyFill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0" fillId="0" borderId="4" xfId="0" applyNumberFormat="1" applyBorder="1"/>
    <xf numFmtId="0" fontId="0" fillId="0" borderId="4" xfId="0" applyBorder="1"/>
    <xf numFmtId="9" fontId="10" fillId="0" borderId="5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/>
    </xf>
    <xf numFmtId="0" fontId="22" fillId="0" borderId="5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9" fontId="10" fillId="0" borderId="4" xfId="0" applyNumberFormat="1" applyFont="1" applyBorder="1" applyAlignment="1">
      <alignment horizontal="center" vertical="center" wrapText="1"/>
    </xf>
    <xf numFmtId="0" fontId="22" fillId="11" borderId="5" xfId="0" applyFont="1" applyFill="1" applyBorder="1" applyAlignment="1">
      <alignment horizontal="left" vertical="center" wrapText="1"/>
    </xf>
    <xf numFmtId="0" fontId="32" fillId="11" borderId="2" xfId="0" applyFont="1" applyFill="1" applyBorder="1" applyAlignment="1">
      <alignment horizontal="center" vertical="top" wrapText="1"/>
    </xf>
    <xf numFmtId="0" fontId="31" fillId="11" borderId="2" xfId="0" applyFont="1" applyFill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25" fillId="4" borderId="3" xfId="0" applyFont="1" applyFill="1" applyBorder="1" applyAlignment="1">
      <alignment horizontal="left" vertical="center"/>
    </xf>
    <xf numFmtId="0" fontId="25" fillId="12" borderId="0" xfId="0" applyFont="1" applyFill="1" applyAlignment="1">
      <alignment horizontal="left" vertical="center" wrapText="1"/>
    </xf>
    <xf numFmtId="0" fontId="25" fillId="4" borderId="0" xfId="0" applyFont="1" applyFill="1" applyAlignment="1">
      <alignment horizontal="left" vertical="center" wrapText="1"/>
    </xf>
    <xf numFmtId="0" fontId="22" fillId="11" borderId="2" xfId="0" applyFont="1" applyFill="1" applyBorder="1" applyAlignment="1">
      <alignment horizontal="left" vertical="center" wrapText="1"/>
    </xf>
    <xf numFmtId="0" fontId="22" fillId="11" borderId="5" xfId="0" applyFont="1" applyFill="1" applyBorder="1" applyAlignment="1">
      <alignment horizontal="left" vertical="center" wrapText="1"/>
    </xf>
  </cellXfs>
  <cellStyles count="21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(user)" xfId="10"/>
    <cellStyle name="Heading 1" xfId="11"/>
    <cellStyle name="Heading 2" xfId="12"/>
    <cellStyle name="Hyperlink" xfId="13"/>
    <cellStyle name="Neutral" xfId="14"/>
    <cellStyle name="Normalny" xfId="0" builtinId="0" customBuiltin="1"/>
    <cellStyle name="Note" xfId="15"/>
    <cellStyle name="Result" xfId="16"/>
    <cellStyle name="Result (user)" xfId="17"/>
    <cellStyle name="Status" xfId="18"/>
    <cellStyle name="Text" xfId="19"/>
    <cellStyle name="Warning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I579"/>
  <sheetViews>
    <sheetView tabSelected="1" topLeftCell="A576" workbookViewId="0">
      <selection activeCell="J494" sqref="J494"/>
    </sheetView>
  </sheetViews>
  <sheetFormatPr defaultRowHeight="14.25" x14ac:dyDescent="0.2"/>
  <cols>
    <col min="1" max="1" width="5.25" customWidth="1"/>
    <col min="2" max="2" width="61" style="1" customWidth="1"/>
    <col min="3" max="3" width="20" customWidth="1"/>
    <col min="4" max="4" width="10" customWidth="1"/>
    <col min="5" max="5" width="12.25" customWidth="1"/>
    <col min="6" max="6" width="11.875" customWidth="1"/>
    <col min="7" max="7" width="10.625" customWidth="1"/>
    <col min="8" max="8" width="14.25" customWidth="1"/>
    <col min="9" max="9" width="14.75" customWidth="1"/>
    <col min="10" max="10" width="19.25" customWidth="1"/>
    <col min="11" max="1024" width="10.625" customWidth="1"/>
    <col min="1025" max="1025" width="9" customWidth="1"/>
  </cols>
  <sheetData>
    <row r="2" spans="1:10" x14ac:dyDescent="0.2">
      <c r="A2" s="2"/>
      <c r="B2" s="3" t="s">
        <v>0</v>
      </c>
      <c r="C2" s="4"/>
      <c r="D2" s="4"/>
      <c r="E2" s="4"/>
      <c r="F2" s="4"/>
      <c r="G2" s="4"/>
      <c r="H2" s="4"/>
      <c r="I2" s="4"/>
      <c r="J2" s="4"/>
    </row>
    <row r="3" spans="1:10" ht="30" x14ac:dyDescent="0.2">
      <c r="A3" s="5"/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89.45" customHeight="1" x14ac:dyDescent="0.2">
      <c r="A4" s="8">
        <v>1</v>
      </c>
      <c r="B4" s="9" t="s">
        <v>10</v>
      </c>
      <c r="C4" s="10" t="s">
        <v>11</v>
      </c>
      <c r="D4" s="10" t="s">
        <v>12</v>
      </c>
      <c r="E4" s="10">
        <v>40</v>
      </c>
      <c r="F4" s="11"/>
      <c r="G4" s="12"/>
      <c r="H4" s="13"/>
      <c r="I4" s="11"/>
      <c r="J4" s="12"/>
    </row>
    <row r="5" spans="1:10" hidden="1" x14ac:dyDescent="0.2"/>
    <row r="8" spans="1:10" x14ac:dyDescent="0.2">
      <c r="A8" s="2"/>
      <c r="B8" s="3" t="s">
        <v>13</v>
      </c>
      <c r="C8" s="4"/>
      <c r="D8" s="4"/>
      <c r="E8" s="4"/>
      <c r="F8" s="4"/>
      <c r="G8" s="4"/>
      <c r="H8" s="4"/>
      <c r="I8" s="4"/>
      <c r="J8" s="4"/>
    </row>
    <row r="9" spans="1:10" ht="30" x14ac:dyDescent="0.2">
      <c r="A9" s="5"/>
      <c r="B9" s="6" t="s">
        <v>1</v>
      </c>
      <c r="C9" s="7" t="s">
        <v>2</v>
      </c>
      <c r="D9" s="7" t="s">
        <v>3</v>
      </c>
      <c r="E9" s="7" t="s">
        <v>4</v>
      </c>
      <c r="F9" s="7" t="s">
        <v>5</v>
      </c>
      <c r="G9" s="7" t="s">
        <v>6</v>
      </c>
      <c r="H9" s="7" t="s">
        <v>7</v>
      </c>
      <c r="I9" s="7" t="s">
        <v>8</v>
      </c>
      <c r="J9" s="7" t="s">
        <v>9</v>
      </c>
    </row>
    <row r="10" spans="1:10" ht="151.5" customHeight="1" x14ac:dyDescent="0.2">
      <c r="A10" s="8">
        <v>1</v>
      </c>
      <c r="B10" s="9" t="s">
        <v>14</v>
      </c>
      <c r="C10" s="10" t="s">
        <v>15</v>
      </c>
      <c r="D10" s="10" t="s">
        <v>12</v>
      </c>
      <c r="E10" s="10">
        <v>50</v>
      </c>
      <c r="F10" s="11"/>
      <c r="G10" s="12"/>
      <c r="H10" s="11"/>
      <c r="I10" s="11"/>
      <c r="J10" s="14"/>
    </row>
    <row r="11" spans="1:10" ht="117.2" customHeight="1" x14ac:dyDescent="0.2">
      <c r="A11" s="8">
        <v>2</v>
      </c>
      <c r="B11" s="9" t="s">
        <v>16</v>
      </c>
      <c r="C11" s="10" t="s">
        <v>17</v>
      </c>
      <c r="D11" s="10" t="s">
        <v>18</v>
      </c>
      <c r="E11" s="10">
        <v>10</v>
      </c>
      <c r="F11" s="11"/>
      <c r="G11" s="12"/>
      <c r="H11" s="11"/>
      <c r="I11" s="11"/>
      <c r="J11" s="14"/>
    </row>
    <row r="12" spans="1:10" x14ac:dyDescent="0.2">
      <c r="B12" s="1" t="s">
        <v>19</v>
      </c>
      <c r="H12" s="15"/>
    </row>
    <row r="14" spans="1:10" x14ac:dyDescent="0.2">
      <c r="A14" s="2"/>
      <c r="B14" s="3" t="s">
        <v>20</v>
      </c>
      <c r="C14" s="4"/>
      <c r="D14" s="4"/>
      <c r="E14" s="4"/>
      <c r="F14" s="4"/>
      <c r="G14" s="4"/>
      <c r="H14" s="4"/>
      <c r="I14" s="4"/>
      <c r="J14" s="4"/>
    </row>
    <row r="15" spans="1:10" ht="29.85" customHeight="1" x14ac:dyDescent="0.2">
      <c r="A15" s="5"/>
      <c r="B15" s="6" t="s">
        <v>1</v>
      </c>
      <c r="C15" s="7" t="s">
        <v>2</v>
      </c>
      <c r="D15" s="7" t="s">
        <v>3</v>
      </c>
      <c r="E15" s="7" t="s">
        <v>4</v>
      </c>
      <c r="F15" s="7" t="s">
        <v>5</v>
      </c>
      <c r="G15" s="7" t="s">
        <v>6</v>
      </c>
      <c r="H15" s="7" t="s">
        <v>7</v>
      </c>
      <c r="I15" s="7" t="s">
        <v>8</v>
      </c>
      <c r="J15" s="7" t="s">
        <v>9</v>
      </c>
    </row>
    <row r="16" spans="1:10" ht="91.7" customHeight="1" x14ac:dyDescent="0.2">
      <c r="A16" s="8">
        <v>1</v>
      </c>
      <c r="B16" s="9" t="s">
        <v>21</v>
      </c>
      <c r="C16" s="10" t="s">
        <v>22</v>
      </c>
      <c r="D16" s="10" t="s">
        <v>23</v>
      </c>
      <c r="E16" s="10">
        <v>200</v>
      </c>
      <c r="F16" s="14"/>
      <c r="G16" s="12"/>
      <c r="H16" s="11"/>
      <c r="I16" s="11"/>
      <c r="J16" s="14"/>
    </row>
    <row r="19" spans="1:10" x14ac:dyDescent="0.2">
      <c r="A19" s="2"/>
      <c r="B19" s="3" t="s">
        <v>24</v>
      </c>
      <c r="C19" s="4"/>
      <c r="D19" s="4"/>
      <c r="E19" s="4"/>
      <c r="F19" s="4"/>
      <c r="G19" s="4"/>
      <c r="H19" s="4"/>
      <c r="I19" s="4"/>
      <c r="J19" s="4"/>
    </row>
    <row r="20" spans="1:10" ht="27.6" customHeight="1" x14ac:dyDescent="0.2">
      <c r="A20" s="5"/>
      <c r="B20" s="6" t="s">
        <v>1</v>
      </c>
      <c r="C20" s="7" t="s">
        <v>2</v>
      </c>
      <c r="D20" s="7" t="s">
        <v>3</v>
      </c>
      <c r="E20" s="7" t="s">
        <v>4</v>
      </c>
      <c r="F20" s="7" t="s">
        <v>5</v>
      </c>
      <c r="G20" s="7" t="s">
        <v>6</v>
      </c>
      <c r="H20" s="7" t="s">
        <v>7</v>
      </c>
      <c r="I20" s="7" t="s">
        <v>8</v>
      </c>
      <c r="J20" s="7" t="s">
        <v>9</v>
      </c>
    </row>
    <row r="21" spans="1:10" ht="99.95" customHeight="1" x14ac:dyDescent="0.2">
      <c r="A21" s="8">
        <v>1</v>
      </c>
      <c r="B21" s="9" t="s">
        <v>25</v>
      </c>
      <c r="C21" s="10" t="s">
        <v>26</v>
      </c>
      <c r="D21" s="10" t="s">
        <v>23</v>
      </c>
      <c r="E21" s="10">
        <v>1000</v>
      </c>
      <c r="F21" s="14"/>
      <c r="G21" s="12"/>
      <c r="H21" s="11"/>
      <c r="I21" s="11"/>
      <c r="J21" s="14"/>
    </row>
    <row r="24" spans="1:10" x14ac:dyDescent="0.2">
      <c r="A24" s="2"/>
      <c r="B24" s="3" t="s">
        <v>27</v>
      </c>
      <c r="C24" s="4"/>
      <c r="D24" s="4"/>
      <c r="E24" s="4"/>
      <c r="F24" s="4"/>
      <c r="G24" s="4"/>
      <c r="H24" s="4"/>
      <c r="I24" s="4"/>
      <c r="J24" s="4"/>
    </row>
    <row r="25" spans="1:10" ht="25.35" customHeight="1" x14ac:dyDescent="0.2">
      <c r="A25" s="5"/>
      <c r="B25" s="6" t="s">
        <v>1</v>
      </c>
      <c r="C25" s="7" t="s">
        <v>2</v>
      </c>
      <c r="D25" s="7" t="s">
        <v>3</v>
      </c>
      <c r="E25" s="7" t="s">
        <v>4</v>
      </c>
      <c r="F25" s="7" t="s">
        <v>5</v>
      </c>
      <c r="G25" s="7" t="s">
        <v>6</v>
      </c>
      <c r="H25" s="7" t="s">
        <v>7</v>
      </c>
      <c r="I25" s="7" t="s">
        <v>8</v>
      </c>
      <c r="J25" s="7" t="s">
        <v>9</v>
      </c>
    </row>
    <row r="26" spans="1:10" ht="36.6" customHeight="1" x14ac:dyDescent="0.2">
      <c r="A26" s="8">
        <v>1</v>
      </c>
      <c r="B26" s="9" t="s">
        <v>28</v>
      </c>
      <c r="C26" s="10"/>
      <c r="D26" s="10" t="s">
        <v>23</v>
      </c>
      <c r="E26" s="10">
        <v>1000</v>
      </c>
      <c r="F26" s="14"/>
      <c r="G26" s="12"/>
      <c r="H26" s="11"/>
      <c r="I26" s="11"/>
      <c r="J26" s="14"/>
    </row>
    <row r="29" spans="1:10" x14ac:dyDescent="0.2">
      <c r="A29" s="2"/>
      <c r="B29" s="3" t="s">
        <v>29</v>
      </c>
      <c r="C29" s="4"/>
      <c r="D29" s="4"/>
      <c r="E29" s="4"/>
      <c r="F29" s="4"/>
      <c r="G29" s="4"/>
      <c r="H29" s="4"/>
      <c r="I29" s="4"/>
      <c r="J29" s="4"/>
    </row>
    <row r="30" spans="1:10" ht="26.85" customHeight="1" x14ac:dyDescent="0.2">
      <c r="A30" s="5"/>
      <c r="B30" s="6" t="s">
        <v>1</v>
      </c>
      <c r="C30" s="7" t="s">
        <v>2</v>
      </c>
      <c r="D30" s="7" t="s">
        <v>3</v>
      </c>
      <c r="E30" s="7" t="s">
        <v>4</v>
      </c>
      <c r="F30" s="7" t="s">
        <v>5</v>
      </c>
      <c r="G30" s="7" t="s">
        <v>6</v>
      </c>
      <c r="H30" s="7" t="s">
        <v>7</v>
      </c>
      <c r="I30" s="7" t="s">
        <v>8</v>
      </c>
      <c r="J30" s="7" t="s">
        <v>9</v>
      </c>
    </row>
    <row r="31" spans="1:10" ht="87.4" customHeight="1" x14ac:dyDescent="0.2">
      <c r="A31" s="8">
        <v>1</v>
      </c>
      <c r="B31" s="9" t="s">
        <v>30</v>
      </c>
      <c r="C31" s="10"/>
      <c r="D31" s="10" t="s">
        <v>23</v>
      </c>
      <c r="E31" s="10">
        <v>80</v>
      </c>
      <c r="F31" s="11"/>
      <c r="G31" s="12"/>
      <c r="H31" s="11"/>
      <c r="I31" s="11"/>
      <c r="J31" s="14"/>
    </row>
    <row r="34" spans="1:10" x14ac:dyDescent="0.2">
      <c r="A34" s="2"/>
      <c r="B34" s="3" t="s">
        <v>31</v>
      </c>
      <c r="C34" s="4"/>
      <c r="D34" s="4"/>
      <c r="E34" s="4"/>
      <c r="F34" s="4"/>
      <c r="G34" s="4"/>
      <c r="H34" s="4"/>
      <c r="I34" s="4"/>
      <c r="J34" s="4"/>
    </row>
    <row r="35" spans="1:10" ht="28.35" customHeight="1" x14ac:dyDescent="0.2">
      <c r="A35" s="5"/>
      <c r="B35" s="6" t="s">
        <v>1</v>
      </c>
      <c r="C35" s="7" t="s">
        <v>2</v>
      </c>
      <c r="D35" s="7" t="s">
        <v>3</v>
      </c>
      <c r="E35" s="7" t="s">
        <v>4</v>
      </c>
      <c r="F35" s="7" t="s">
        <v>5</v>
      </c>
      <c r="G35" s="7" t="s">
        <v>6</v>
      </c>
      <c r="H35" s="7" t="s">
        <v>7</v>
      </c>
      <c r="I35" s="7" t="s">
        <v>8</v>
      </c>
      <c r="J35" s="7" t="s">
        <v>9</v>
      </c>
    </row>
    <row r="36" spans="1:10" ht="66.400000000000006" customHeight="1" x14ac:dyDescent="0.2">
      <c r="A36" s="8">
        <v>1</v>
      </c>
      <c r="B36" s="9" t="s">
        <v>32</v>
      </c>
      <c r="C36" s="10"/>
      <c r="D36" s="10" t="s">
        <v>23</v>
      </c>
      <c r="E36" s="10">
        <v>500</v>
      </c>
      <c r="F36" s="14"/>
      <c r="G36" s="12"/>
      <c r="H36" s="11"/>
      <c r="I36" s="11"/>
      <c r="J36" s="14"/>
    </row>
    <row r="39" spans="1:10" x14ac:dyDescent="0.2">
      <c r="A39" s="2"/>
      <c r="B39" s="3" t="s">
        <v>33</v>
      </c>
      <c r="C39" s="4"/>
      <c r="D39" s="4"/>
      <c r="E39" s="4"/>
      <c r="F39" s="4"/>
      <c r="G39" s="4"/>
      <c r="H39" s="4"/>
      <c r="I39" s="4"/>
      <c r="J39" s="4"/>
    </row>
    <row r="40" spans="1:10" ht="31.35" customHeight="1" x14ac:dyDescent="0.2">
      <c r="A40" s="5"/>
      <c r="B40" s="6" t="s">
        <v>1</v>
      </c>
      <c r="C40" s="7" t="s">
        <v>2</v>
      </c>
      <c r="D40" s="7" t="s">
        <v>3</v>
      </c>
      <c r="E40" s="7" t="s">
        <v>4</v>
      </c>
      <c r="F40" s="7" t="s">
        <v>5</v>
      </c>
      <c r="G40" s="7" t="s">
        <v>6</v>
      </c>
      <c r="H40" s="7" t="s">
        <v>7</v>
      </c>
      <c r="I40" s="7" t="s">
        <v>8</v>
      </c>
      <c r="J40" s="7" t="s">
        <v>9</v>
      </c>
    </row>
    <row r="41" spans="1:10" ht="52.9" customHeight="1" x14ac:dyDescent="0.2">
      <c r="A41" s="8">
        <v>1</v>
      </c>
      <c r="B41" s="9" t="s">
        <v>34</v>
      </c>
      <c r="C41" s="10"/>
      <c r="D41" s="10" t="s">
        <v>23</v>
      </c>
      <c r="E41" s="10">
        <v>5000</v>
      </c>
      <c r="F41" s="14"/>
      <c r="G41" s="12"/>
      <c r="H41" s="11"/>
      <c r="I41" s="11"/>
      <c r="J41" s="14"/>
    </row>
    <row r="44" spans="1:10" x14ac:dyDescent="0.2">
      <c r="A44" s="2"/>
      <c r="B44" s="3" t="s">
        <v>35</v>
      </c>
      <c r="C44" s="4"/>
      <c r="D44" s="4"/>
      <c r="E44" s="4"/>
      <c r="F44" s="4"/>
      <c r="G44" s="4"/>
      <c r="H44" s="4"/>
      <c r="I44" s="4"/>
      <c r="J44" s="4"/>
    </row>
    <row r="45" spans="1:10" ht="22.35" customHeight="1" x14ac:dyDescent="0.2">
      <c r="A45" s="5"/>
      <c r="B45" s="6" t="s">
        <v>1</v>
      </c>
      <c r="C45" s="7" t="s">
        <v>2</v>
      </c>
      <c r="D45" s="7" t="s">
        <v>3</v>
      </c>
      <c r="E45" s="7" t="s">
        <v>4</v>
      </c>
      <c r="F45" s="7" t="s">
        <v>5</v>
      </c>
      <c r="G45" s="7" t="s">
        <v>6</v>
      </c>
      <c r="H45" s="7" t="s">
        <v>7</v>
      </c>
      <c r="I45" s="7" t="s">
        <v>8</v>
      </c>
      <c r="J45" s="7" t="s">
        <v>9</v>
      </c>
    </row>
    <row r="46" spans="1:10" ht="79.900000000000006" customHeight="1" x14ac:dyDescent="0.2">
      <c r="A46" s="8">
        <v>1</v>
      </c>
      <c r="B46" s="9" t="s">
        <v>36</v>
      </c>
      <c r="C46" s="10"/>
      <c r="D46" s="10" t="s">
        <v>23</v>
      </c>
      <c r="E46" s="10">
        <v>20</v>
      </c>
      <c r="F46" s="14">
        <v>12.48</v>
      </c>
      <c r="G46" s="12">
        <v>0.08</v>
      </c>
      <c r="H46" s="11">
        <f>E46*F46</f>
        <v>249.60000000000002</v>
      </c>
      <c r="I46" s="11">
        <f>H46*1.08</f>
        <v>269.56800000000004</v>
      </c>
      <c r="J46" s="14"/>
    </row>
    <row r="49" spans="1:10" x14ac:dyDescent="0.2">
      <c r="A49" s="2"/>
      <c r="B49" s="3" t="s">
        <v>37</v>
      </c>
      <c r="C49" s="4"/>
      <c r="D49" s="4"/>
      <c r="E49" s="4"/>
      <c r="F49" s="4"/>
      <c r="G49" s="4"/>
      <c r="H49" s="4"/>
      <c r="I49" s="4"/>
      <c r="J49" s="4"/>
    </row>
    <row r="50" spans="1:10" ht="31.35" customHeight="1" x14ac:dyDescent="0.2">
      <c r="A50" s="5"/>
      <c r="B50" s="6" t="s">
        <v>1</v>
      </c>
      <c r="C50" s="7" t="s">
        <v>2</v>
      </c>
      <c r="D50" s="7" t="s">
        <v>3</v>
      </c>
      <c r="E50" s="7" t="s">
        <v>4</v>
      </c>
      <c r="F50" s="7" t="s">
        <v>5</v>
      </c>
      <c r="G50" s="7" t="s">
        <v>6</v>
      </c>
      <c r="H50" s="7" t="s">
        <v>7</v>
      </c>
      <c r="I50" s="7" t="s">
        <v>8</v>
      </c>
      <c r="J50" s="7" t="s">
        <v>9</v>
      </c>
    </row>
    <row r="51" spans="1:10" ht="127.5" customHeight="1" x14ac:dyDescent="0.2">
      <c r="A51" s="8">
        <v>1</v>
      </c>
      <c r="B51" s="9" t="s">
        <v>38</v>
      </c>
      <c r="C51" s="16" t="s">
        <v>39</v>
      </c>
      <c r="D51" s="16" t="s">
        <v>40</v>
      </c>
      <c r="E51" s="16">
        <v>40</v>
      </c>
      <c r="F51" s="17"/>
      <c r="G51" s="18"/>
      <c r="H51" s="17"/>
      <c r="I51" s="17"/>
      <c r="J51" s="14"/>
    </row>
    <row r="54" spans="1:10" x14ac:dyDescent="0.2">
      <c r="A54" s="2"/>
      <c r="B54" s="3" t="s">
        <v>41</v>
      </c>
      <c r="C54" s="4"/>
      <c r="D54" s="4"/>
      <c r="E54" s="4"/>
      <c r="F54" s="4"/>
      <c r="G54" s="4"/>
      <c r="H54" s="4"/>
      <c r="I54" s="4"/>
      <c r="J54" s="4"/>
    </row>
    <row r="55" spans="1:10" ht="30.6" customHeight="1" x14ac:dyDescent="0.2">
      <c r="A55" s="5"/>
      <c r="B55" s="6" t="s">
        <v>1</v>
      </c>
      <c r="C55" s="7" t="s">
        <v>2</v>
      </c>
      <c r="D55" s="7" t="s">
        <v>3</v>
      </c>
      <c r="E55" s="7" t="s">
        <v>4</v>
      </c>
      <c r="F55" s="7" t="s">
        <v>5</v>
      </c>
      <c r="G55" s="7" t="s">
        <v>6</v>
      </c>
      <c r="H55" s="7" t="s">
        <v>7</v>
      </c>
      <c r="I55" s="7" t="s">
        <v>8</v>
      </c>
      <c r="J55" s="7" t="s">
        <v>9</v>
      </c>
    </row>
    <row r="56" spans="1:10" ht="67.150000000000006" customHeight="1" x14ac:dyDescent="0.2">
      <c r="A56" s="8">
        <v>1</v>
      </c>
      <c r="B56" s="9" t="s">
        <v>42</v>
      </c>
      <c r="C56" s="10"/>
      <c r="D56" s="10" t="s">
        <v>23</v>
      </c>
      <c r="E56" s="10">
        <v>1000</v>
      </c>
      <c r="F56" s="14"/>
      <c r="G56" s="12"/>
      <c r="H56" s="11"/>
      <c r="I56" s="11"/>
      <c r="J56" s="14"/>
    </row>
    <row r="59" spans="1:10" x14ac:dyDescent="0.2">
      <c r="A59" s="2"/>
      <c r="B59" s="3" t="s">
        <v>43</v>
      </c>
      <c r="C59" s="4"/>
      <c r="D59" s="4"/>
      <c r="E59" s="4"/>
      <c r="F59" s="4"/>
      <c r="G59" s="4"/>
      <c r="H59" s="4"/>
      <c r="I59" s="4"/>
      <c r="J59" s="4"/>
    </row>
    <row r="60" spans="1:10" ht="25.35" customHeight="1" x14ac:dyDescent="0.2">
      <c r="A60" s="5"/>
      <c r="B60" s="6" t="s">
        <v>1</v>
      </c>
      <c r="C60" s="7" t="s">
        <v>2</v>
      </c>
      <c r="D60" s="7" t="s">
        <v>3</v>
      </c>
      <c r="E60" s="7" t="s">
        <v>4</v>
      </c>
      <c r="F60" s="7" t="s">
        <v>5</v>
      </c>
      <c r="G60" s="7" t="s">
        <v>6</v>
      </c>
      <c r="H60" s="7" t="s">
        <v>7</v>
      </c>
      <c r="I60" s="7" t="s">
        <v>8</v>
      </c>
      <c r="J60" s="7" t="s">
        <v>9</v>
      </c>
    </row>
    <row r="61" spans="1:10" ht="76.900000000000006" customHeight="1" x14ac:dyDescent="0.2">
      <c r="A61" s="8">
        <v>1</v>
      </c>
      <c r="B61" s="9" t="s">
        <v>44</v>
      </c>
      <c r="C61" s="10" t="s">
        <v>45</v>
      </c>
      <c r="D61" s="10" t="s">
        <v>23</v>
      </c>
      <c r="E61" s="10">
        <v>6000</v>
      </c>
      <c r="F61" s="11"/>
      <c r="G61" s="12"/>
      <c r="H61" s="11"/>
      <c r="I61" s="11"/>
      <c r="J61" s="14"/>
    </row>
    <row r="64" spans="1:10" x14ac:dyDescent="0.2">
      <c r="A64" s="2"/>
      <c r="B64" s="3" t="s">
        <v>46</v>
      </c>
      <c r="C64" s="4"/>
      <c r="D64" s="4"/>
      <c r="E64" s="4"/>
      <c r="F64" s="4"/>
      <c r="G64" s="4"/>
      <c r="H64" s="4"/>
      <c r="I64" s="4"/>
      <c r="J64" s="4"/>
    </row>
    <row r="65" spans="1:10" ht="26.85" customHeight="1" x14ac:dyDescent="0.2">
      <c r="A65" s="5"/>
      <c r="B65" s="6" t="s">
        <v>1</v>
      </c>
      <c r="C65" s="7" t="s">
        <v>2</v>
      </c>
      <c r="D65" s="7" t="s">
        <v>3</v>
      </c>
      <c r="E65" s="7" t="s">
        <v>4</v>
      </c>
      <c r="F65" s="7" t="s">
        <v>5</v>
      </c>
      <c r="G65" s="7" t="s">
        <v>6</v>
      </c>
      <c r="H65" s="7" t="s">
        <v>7</v>
      </c>
      <c r="I65" s="7" t="s">
        <v>8</v>
      </c>
      <c r="J65" s="7" t="s">
        <v>9</v>
      </c>
    </row>
    <row r="66" spans="1:10" ht="58.9" customHeight="1" x14ac:dyDescent="0.2">
      <c r="A66" s="8">
        <v>1</v>
      </c>
      <c r="B66" s="9" t="s">
        <v>47</v>
      </c>
      <c r="C66" s="10"/>
      <c r="D66" s="10" t="s">
        <v>12</v>
      </c>
      <c r="E66" s="10">
        <v>350</v>
      </c>
      <c r="F66" s="14"/>
      <c r="G66" s="12"/>
      <c r="H66" s="11"/>
      <c r="I66" s="11"/>
      <c r="J66" s="14"/>
    </row>
    <row r="69" spans="1:10" x14ac:dyDescent="0.2">
      <c r="A69" s="2"/>
      <c r="B69" s="3" t="s">
        <v>48</v>
      </c>
      <c r="C69" s="4"/>
      <c r="D69" s="4"/>
      <c r="E69" s="4"/>
      <c r="F69" s="4"/>
      <c r="G69" s="4"/>
      <c r="H69" s="4"/>
      <c r="I69" s="4"/>
      <c r="J69" s="4"/>
    </row>
    <row r="70" spans="1:10" ht="32.85" customHeight="1" x14ac:dyDescent="0.2">
      <c r="A70" s="5"/>
      <c r="B70" s="6" t="s">
        <v>1</v>
      </c>
      <c r="C70" s="7" t="s">
        <v>2</v>
      </c>
      <c r="D70" s="7" t="s">
        <v>3</v>
      </c>
      <c r="E70" s="7" t="s">
        <v>4</v>
      </c>
      <c r="F70" s="7" t="s">
        <v>5</v>
      </c>
      <c r="G70" s="7" t="s">
        <v>6</v>
      </c>
      <c r="H70" s="7" t="s">
        <v>7</v>
      </c>
      <c r="I70" s="7" t="s">
        <v>8</v>
      </c>
      <c r="J70" s="7" t="s">
        <v>9</v>
      </c>
    </row>
    <row r="71" spans="1:10" ht="92.45" customHeight="1" x14ac:dyDescent="0.2">
      <c r="A71" s="8">
        <v>1</v>
      </c>
      <c r="B71" s="9" t="s">
        <v>49</v>
      </c>
      <c r="C71" s="10" t="s">
        <v>50</v>
      </c>
      <c r="D71" s="10" t="s">
        <v>23</v>
      </c>
      <c r="E71" s="10">
        <v>5000</v>
      </c>
      <c r="F71" s="14"/>
      <c r="G71" s="12"/>
      <c r="H71" s="11"/>
      <c r="I71" s="11"/>
      <c r="J71" s="14"/>
    </row>
    <row r="72" spans="1:10" x14ac:dyDescent="0.2">
      <c r="H72" s="15"/>
    </row>
    <row r="74" spans="1:10" x14ac:dyDescent="0.2">
      <c r="A74" s="2"/>
      <c r="B74" s="3" t="s">
        <v>51</v>
      </c>
      <c r="C74" s="4"/>
      <c r="D74" s="4"/>
      <c r="E74" s="4"/>
      <c r="F74" s="4"/>
      <c r="G74" s="4"/>
      <c r="H74" s="4"/>
      <c r="I74" s="4"/>
      <c r="J74" s="4"/>
    </row>
    <row r="75" spans="1:10" ht="31.35" customHeight="1" x14ac:dyDescent="0.2">
      <c r="A75" s="5"/>
      <c r="B75" s="6" t="s">
        <v>1</v>
      </c>
      <c r="C75" s="7" t="s">
        <v>2</v>
      </c>
      <c r="D75" s="7" t="s">
        <v>3</v>
      </c>
      <c r="E75" s="7" t="s">
        <v>4</v>
      </c>
      <c r="F75" s="7" t="s">
        <v>5</v>
      </c>
      <c r="G75" s="7" t="s">
        <v>6</v>
      </c>
      <c r="H75" s="7" t="s">
        <v>7</v>
      </c>
      <c r="I75" s="7" t="s">
        <v>8</v>
      </c>
      <c r="J75" s="7" t="s">
        <v>9</v>
      </c>
    </row>
    <row r="76" spans="1:10" ht="69.400000000000006" customHeight="1" x14ac:dyDescent="0.2">
      <c r="A76" s="8">
        <v>1</v>
      </c>
      <c r="B76" s="9" t="s">
        <v>52</v>
      </c>
      <c r="C76" s="10" t="s">
        <v>53</v>
      </c>
      <c r="D76" s="10" t="s">
        <v>23</v>
      </c>
      <c r="E76" s="10">
        <v>150</v>
      </c>
      <c r="F76" s="11"/>
      <c r="G76" s="12"/>
      <c r="H76" s="11"/>
      <c r="I76" s="11"/>
      <c r="J76" s="14"/>
    </row>
    <row r="79" spans="1:10" x14ac:dyDescent="0.2">
      <c r="A79" s="2"/>
      <c r="B79" s="3" t="s">
        <v>54</v>
      </c>
      <c r="C79" s="4"/>
      <c r="D79" s="4"/>
      <c r="E79" s="4"/>
      <c r="F79" s="4"/>
      <c r="G79" s="4"/>
      <c r="H79" s="4"/>
      <c r="I79" s="4"/>
      <c r="J79" s="4"/>
    </row>
    <row r="80" spans="1:10" ht="29.85" customHeight="1" x14ac:dyDescent="0.2">
      <c r="A80" s="5"/>
      <c r="B80" s="6" t="s">
        <v>1</v>
      </c>
      <c r="C80" s="7" t="s">
        <v>2</v>
      </c>
      <c r="D80" s="7" t="s">
        <v>3</v>
      </c>
      <c r="E80" s="7" t="s">
        <v>4</v>
      </c>
      <c r="F80" s="7" t="s">
        <v>5</v>
      </c>
      <c r="G80" s="7" t="s">
        <v>6</v>
      </c>
      <c r="H80" s="7" t="s">
        <v>7</v>
      </c>
      <c r="I80" s="7" t="s">
        <v>8</v>
      </c>
      <c r="J80" s="7" t="s">
        <v>9</v>
      </c>
    </row>
    <row r="81" spans="1:10" ht="108.95" customHeight="1" x14ac:dyDescent="0.2">
      <c r="A81" s="8">
        <v>1</v>
      </c>
      <c r="B81" s="9" t="s">
        <v>55</v>
      </c>
      <c r="C81" s="10" t="s">
        <v>56</v>
      </c>
      <c r="D81" s="10" t="s">
        <v>23</v>
      </c>
      <c r="E81" s="10">
        <v>3000</v>
      </c>
      <c r="F81" s="14"/>
      <c r="G81" s="12"/>
      <c r="H81" s="11"/>
      <c r="I81" s="11"/>
      <c r="J81" s="14"/>
    </row>
    <row r="84" spans="1:10" x14ac:dyDescent="0.2">
      <c r="A84" s="2"/>
      <c r="B84" s="3" t="s">
        <v>57</v>
      </c>
      <c r="C84" s="4"/>
      <c r="D84" s="4"/>
      <c r="E84" s="4"/>
      <c r="F84" s="4"/>
      <c r="G84" s="4"/>
      <c r="H84" s="4"/>
      <c r="I84" s="4"/>
      <c r="J84" s="4"/>
    </row>
    <row r="85" spans="1:10" ht="37.35" customHeight="1" x14ac:dyDescent="0.2">
      <c r="A85" s="5"/>
      <c r="B85" s="6" t="s">
        <v>1</v>
      </c>
      <c r="C85" s="7" t="s">
        <v>2</v>
      </c>
      <c r="D85" s="7" t="s">
        <v>3</v>
      </c>
      <c r="E85" s="7" t="s">
        <v>4</v>
      </c>
      <c r="F85" s="7" t="s">
        <v>5</v>
      </c>
      <c r="G85" s="7" t="s">
        <v>6</v>
      </c>
      <c r="H85" s="7" t="s">
        <v>7</v>
      </c>
      <c r="I85" s="7" t="s">
        <v>8</v>
      </c>
      <c r="J85" s="7" t="s">
        <v>9</v>
      </c>
    </row>
    <row r="86" spans="1:10" ht="114.95" customHeight="1" x14ac:dyDescent="0.2">
      <c r="A86" s="8">
        <v>1</v>
      </c>
      <c r="B86" s="9" t="s">
        <v>58</v>
      </c>
      <c r="C86" s="10" t="s">
        <v>59</v>
      </c>
      <c r="D86" s="10" t="s">
        <v>23</v>
      </c>
      <c r="E86" s="10">
        <v>8000</v>
      </c>
      <c r="F86" s="14"/>
      <c r="G86" s="12"/>
      <c r="H86" s="11"/>
      <c r="I86" s="11"/>
      <c r="J86" s="14"/>
    </row>
    <row r="89" spans="1:10" x14ac:dyDescent="0.2">
      <c r="A89" s="2"/>
      <c r="B89" s="3" t="s">
        <v>60</v>
      </c>
      <c r="C89" s="4"/>
      <c r="D89" s="4"/>
      <c r="E89" s="4"/>
      <c r="F89" s="4"/>
      <c r="G89" s="4"/>
      <c r="H89" s="4"/>
      <c r="I89" s="4"/>
      <c r="J89" s="4"/>
    </row>
    <row r="90" spans="1:10" ht="37.35" customHeight="1" x14ac:dyDescent="0.2">
      <c r="A90" s="5"/>
      <c r="B90" s="6" t="s">
        <v>1</v>
      </c>
      <c r="C90" s="7" t="s">
        <v>2</v>
      </c>
      <c r="D90" s="7" t="s">
        <v>3</v>
      </c>
      <c r="E90" s="7" t="s">
        <v>4</v>
      </c>
      <c r="F90" s="7" t="s">
        <v>5</v>
      </c>
      <c r="G90" s="7" t="s">
        <v>6</v>
      </c>
      <c r="H90" s="7" t="s">
        <v>7</v>
      </c>
      <c r="I90" s="7" t="s">
        <v>8</v>
      </c>
      <c r="J90" s="7" t="s">
        <v>9</v>
      </c>
    </row>
    <row r="91" spans="1:10" ht="111.95" customHeight="1" x14ac:dyDescent="0.2">
      <c r="A91" s="8">
        <v>1</v>
      </c>
      <c r="B91" s="9" t="s">
        <v>61</v>
      </c>
      <c r="C91" s="10" t="s">
        <v>62</v>
      </c>
      <c r="D91" s="10" t="s">
        <v>23</v>
      </c>
      <c r="E91" s="10">
        <v>1500</v>
      </c>
      <c r="F91" s="14"/>
      <c r="G91" s="12"/>
      <c r="H91" s="11"/>
      <c r="I91" s="11"/>
      <c r="J91" s="14"/>
    </row>
    <row r="94" spans="1:10" x14ac:dyDescent="0.2">
      <c r="A94" s="2"/>
      <c r="B94" s="3" t="s">
        <v>63</v>
      </c>
      <c r="C94" s="4"/>
      <c r="D94" s="4"/>
      <c r="E94" s="4"/>
      <c r="F94" s="4"/>
      <c r="G94" s="4"/>
      <c r="H94" s="4"/>
      <c r="I94" s="4"/>
      <c r="J94" s="4"/>
    </row>
    <row r="95" spans="1:10" ht="32.1" customHeight="1" x14ac:dyDescent="0.2">
      <c r="A95" s="5"/>
      <c r="B95" s="6" t="s">
        <v>1</v>
      </c>
      <c r="C95" s="7" t="s">
        <v>2</v>
      </c>
      <c r="D95" s="7" t="s">
        <v>3</v>
      </c>
      <c r="E95" s="7" t="s">
        <v>4</v>
      </c>
      <c r="F95" s="7" t="s">
        <v>5</v>
      </c>
      <c r="G95" s="7" t="s">
        <v>6</v>
      </c>
      <c r="H95" s="7" t="s">
        <v>7</v>
      </c>
      <c r="I95" s="7" t="s">
        <v>8</v>
      </c>
      <c r="J95" s="7" t="s">
        <v>9</v>
      </c>
    </row>
    <row r="96" spans="1:10" ht="108.2" customHeight="1" x14ac:dyDescent="0.2">
      <c r="A96" s="8">
        <v>1</v>
      </c>
      <c r="B96" s="9" t="s">
        <v>64</v>
      </c>
      <c r="C96" s="10" t="s">
        <v>65</v>
      </c>
      <c r="D96" s="10" t="s">
        <v>23</v>
      </c>
      <c r="E96" s="10">
        <v>3500</v>
      </c>
      <c r="F96" s="14"/>
      <c r="G96" s="12"/>
      <c r="H96" s="11"/>
      <c r="I96" s="11"/>
      <c r="J96" s="14"/>
    </row>
    <row r="99" spans="1:10" x14ac:dyDescent="0.2">
      <c r="A99" s="2"/>
      <c r="B99" s="3" t="s">
        <v>66</v>
      </c>
      <c r="C99" s="4"/>
      <c r="D99" s="4"/>
      <c r="E99" s="4"/>
      <c r="F99" s="4"/>
      <c r="G99" s="4"/>
      <c r="H99" s="4"/>
      <c r="I99" s="4"/>
      <c r="J99" s="4"/>
    </row>
    <row r="100" spans="1:10" ht="32.1" customHeight="1" x14ac:dyDescent="0.2">
      <c r="A100" s="5"/>
      <c r="B100" s="6" t="s">
        <v>1</v>
      </c>
      <c r="C100" s="7" t="s">
        <v>2</v>
      </c>
      <c r="D100" s="7" t="s">
        <v>3</v>
      </c>
      <c r="E100" s="7" t="s">
        <v>4</v>
      </c>
      <c r="F100" s="7" t="s">
        <v>5</v>
      </c>
      <c r="G100" s="7" t="s">
        <v>6</v>
      </c>
      <c r="H100" s="7" t="s">
        <v>7</v>
      </c>
      <c r="I100" s="7" t="s">
        <v>8</v>
      </c>
      <c r="J100" s="7" t="s">
        <v>9</v>
      </c>
    </row>
    <row r="101" spans="1:10" ht="58.15" customHeight="1" x14ac:dyDescent="0.2">
      <c r="A101" s="8">
        <v>1</v>
      </c>
      <c r="B101" s="9" t="s">
        <v>67</v>
      </c>
      <c r="C101" s="10"/>
      <c r="D101" s="10" t="s">
        <v>23</v>
      </c>
      <c r="E101" s="10">
        <v>5</v>
      </c>
      <c r="F101" s="11"/>
      <c r="G101" s="12"/>
      <c r="H101" s="11"/>
      <c r="I101" s="11"/>
      <c r="J101" s="14"/>
    </row>
    <row r="104" spans="1:10" x14ac:dyDescent="0.2">
      <c r="A104" s="2"/>
      <c r="B104" s="3" t="s">
        <v>68</v>
      </c>
      <c r="C104" s="4"/>
      <c r="D104" s="4"/>
      <c r="E104" s="4"/>
      <c r="F104" s="4"/>
      <c r="G104" s="4"/>
      <c r="H104" s="4"/>
      <c r="I104" s="4"/>
      <c r="J104" s="4"/>
    </row>
    <row r="105" spans="1:10" ht="32.1" customHeight="1" x14ac:dyDescent="0.2">
      <c r="A105" s="5"/>
      <c r="B105" s="6" t="s">
        <v>1</v>
      </c>
      <c r="C105" s="7" t="s">
        <v>2</v>
      </c>
      <c r="D105" s="7" t="s">
        <v>3</v>
      </c>
      <c r="E105" s="7" t="s">
        <v>4</v>
      </c>
      <c r="F105" s="7" t="s">
        <v>5</v>
      </c>
      <c r="G105" s="7" t="s">
        <v>6</v>
      </c>
      <c r="H105" s="7" t="s">
        <v>7</v>
      </c>
      <c r="I105" s="7" t="s">
        <v>8</v>
      </c>
      <c r="J105" s="7" t="s">
        <v>9</v>
      </c>
    </row>
    <row r="106" spans="1:10" ht="56.65" customHeight="1" x14ac:dyDescent="0.2">
      <c r="A106" s="8">
        <v>1</v>
      </c>
      <c r="B106" s="9" t="s">
        <v>69</v>
      </c>
      <c r="C106" s="10" t="s">
        <v>70</v>
      </c>
      <c r="D106" s="10" t="s">
        <v>23</v>
      </c>
      <c r="E106" s="10">
        <v>40</v>
      </c>
      <c r="F106" s="14"/>
      <c r="G106" s="12"/>
      <c r="H106" s="11"/>
      <c r="I106" s="11"/>
      <c r="J106" s="14"/>
    </row>
    <row r="109" spans="1:10" x14ac:dyDescent="0.2">
      <c r="A109" s="2"/>
      <c r="B109" s="3" t="s">
        <v>71</v>
      </c>
      <c r="C109" s="4"/>
      <c r="D109" s="4"/>
      <c r="E109" s="4"/>
      <c r="F109" s="4"/>
      <c r="G109" s="4"/>
      <c r="H109" s="4"/>
      <c r="I109" s="4"/>
      <c r="J109" s="4"/>
    </row>
    <row r="110" spans="1:10" ht="32.1" customHeight="1" x14ac:dyDescent="0.2">
      <c r="A110" s="5"/>
      <c r="B110" s="6" t="s">
        <v>1</v>
      </c>
      <c r="C110" s="7" t="s">
        <v>2</v>
      </c>
      <c r="D110" s="7" t="s">
        <v>3</v>
      </c>
      <c r="E110" s="7" t="s">
        <v>4</v>
      </c>
      <c r="F110" s="7" t="s">
        <v>5</v>
      </c>
      <c r="G110" s="7" t="s">
        <v>6</v>
      </c>
      <c r="H110" s="7" t="s">
        <v>7</v>
      </c>
      <c r="I110" s="7" t="s">
        <v>8</v>
      </c>
      <c r="J110" s="7" t="s">
        <v>9</v>
      </c>
    </row>
    <row r="111" spans="1:10" ht="32.85" customHeight="1" x14ac:dyDescent="0.2">
      <c r="A111" s="8">
        <v>1</v>
      </c>
      <c r="B111" s="9" t="s">
        <v>72</v>
      </c>
      <c r="C111" s="10" t="s">
        <v>73</v>
      </c>
      <c r="D111" s="10" t="s">
        <v>23</v>
      </c>
      <c r="E111" s="10">
        <v>90</v>
      </c>
      <c r="F111" s="11"/>
      <c r="G111" s="12"/>
      <c r="H111" s="11"/>
      <c r="I111" s="11"/>
      <c r="J111" s="14"/>
    </row>
    <row r="114" spans="1:10" x14ac:dyDescent="0.2">
      <c r="A114" s="2"/>
      <c r="B114" s="3" t="s">
        <v>74</v>
      </c>
      <c r="C114" s="4"/>
      <c r="D114" s="4"/>
      <c r="E114" s="4"/>
      <c r="F114" s="4"/>
      <c r="G114" s="4"/>
      <c r="H114" s="4"/>
      <c r="I114" s="4"/>
      <c r="J114" s="4"/>
    </row>
    <row r="115" spans="1:10" ht="32.1" customHeight="1" x14ac:dyDescent="0.2">
      <c r="A115" s="5"/>
      <c r="B115" s="6" t="s">
        <v>1</v>
      </c>
      <c r="C115" s="7" t="s">
        <v>2</v>
      </c>
      <c r="D115" s="7" t="s">
        <v>3</v>
      </c>
      <c r="E115" s="7" t="s">
        <v>4</v>
      </c>
      <c r="F115" s="7" t="s">
        <v>5</v>
      </c>
      <c r="G115" s="7" t="s">
        <v>6</v>
      </c>
      <c r="H115" s="7" t="s">
        <v>7</v>
      </c>
      <c r="I115" s="7" t="s">
        <v>8</v>
      </c>
      <c r="J115" s="7" t="s">
        <v>9</v>
      </c>
    </row>
    <row r="116" spans="1:10" ht="64.150000000000006" customHeight="1" x14ac:dyDescent="0.2">
      <c r="A116" s="8">
        <v>1</v>
      </c>
      <c r="B116" s="9" t="s">
        <v>75</v>
      </c>
      <c r="C116" s="10" t="s">
        <v>76</v>
      </c>
      <c r="D116" s="10" t="s">
        <v>23</v>
      </c>
      <c r="E116" s="10">
        <v>15000</v>
      </c>
      <c r="F116" s="11"/>
      <c r="G116" s="12"/>
      <c r="H116" s="11"/>
      <c r="I116" s="11"/>
      <c r="J116" s="14"/>
    </row>
    <row r="119" spans="1:10" x14ac:dyDescent="0.2">
      <c r="A119" s="2"/>
      <c r="B119" s="3" t="s">
        <v>77</v>
      </c>
      <c r="C119" s="4"/>
      <c r="D119" s="4"/>
      <c r="E119" s="4"/>
      <c r="F119" s="4"/>
      <c r="G119" s="4"/>
      <c r="H119" s="4"/>
      <c r="I119" s="4"/>
      <c r="J119" s="4"/>
    </row>
    <row r="120" spans="1:10" ht="32.1" customHeight="1" x14ac:dyDescent="0.2">
      <c r="A120" s="5"/>
      <c r="B120" s="6" t="s">
        <v>1</v>
      </c>
      <c r="C120" s="7" t="s">
        <v>2</v>
      </c>
      <c r="D120" s="7" t="s">
        <v>3</v>
      </c>
      <c r="E120" s="7" t="s">
        <v>4</v>
      </c>
      <c r="F120" s="7" t="s">
        <v>5</v>
      </c>
      <c r="G120" s="7" t="s">
        <v>6</v>
      </c>
      <c r="H120" s="7" t="s">
        <v>7</v>
      </c>
      <c r="I120" s="7" t="s">
        <v>8</v>
      </c>
      <c r="J120" s="7" t="s">
        <v>9</v>
      </c>
    </row>
    <row r="121" spans="1:10" ht="65.650000000000006" customHeight="1" x14ac:dyDescent="0.2">
      <c r="A121" s="8">
        <v>1</v>
      </c>
      <c r="B121" s="9" t="s">
        <v>75</v>
      </c>
      <c r="C121" s="10" t="s">
        <v>78</v>
      </c>
      <c r="D121" s="10" t="s">
        <v>23</v>
      </c>
      <c r="E121" s="10">
        <v>5000</v>
      </c>
      <c r="F121" s="14"/>
      <c r="G121" s="12"/>
      <c r="H121" s="11"/>
      <c r="I121" s="11"/>
      <c r="J121" s="14"/>
    </row>
    <row r="124" spans="1:10" x14ac:dyDescent="0.2">
      <c r="A124" s="2"/>
      <c r="B124" s="3" t="s">
        <v>79</v>
      </c>
      <c r="C124" s="4"/>
      <c r="D124" s="4"/>
      <c r="E124" s="4"/>
      <c r="F124" s="4"/>
      <c r="G124" s="4"/>
      <c r="H124" s="4"/>
      <c r="I124" s="4"/>
      <c r="J124" s="4"/>
    </row>
    <row r="125" spans="1:10" ht="32.1" customHeight="1" x14ac:dyDescent="0.2">
      <c r="A125" s="5"/>
      <c r="B125" s="6" t="s">
        <v>1</v>
      </c>
      <c r="C125" s="7" t="s">
        <v>2</v>
      </c>
      <c r="D125" s="7" t="s">
        <v>3</v>
      </c>
      <c r="E125" s="7" t="s">
        <v>4</v>
      </c>
      <c r="F125" s="7" t="s">
        <v>5</v>
      </c>
      <c r="G125" s="7" t="s">
        <v>6</v>
      </c>
      <c r="H125" s="7" t="s">
        <v>7</v>
      </c>
      <c r="I125" s="7" t="s">
        <v>8</v>
      </c>
      <c r="J125" s="7" t="s">
        <v>9</v>
      </c>
    </row>
    <row r="126" spans="1:10" ht="102.2" customHeight="1" x14ac:dyDescent="0.2">
      <c r="A126" s="8">
        <v>1</v>
      </c>
      <c r="B126" s="9" t="s">
        <v>80</v>
      </c>
      <c r="C126" s="10" t="s">
        <v>81</v>
      </c>
      <c r="D126" s="10" t="s">
        <v>23</v>
      </c>
      <c r="E126" s="10">
        <v>4000</v>
      </c>
      <c r="F126" s="14"/>
      <c r="G126" s="12"/>
      <c r="H126" s="11"/>
      <c r="I126" s="11"/>
      <c r="J126" s="14"/>
    </row>
    <row r="129" spans="1:10" x14ac:dyDescent="0.2">
      <c r="A129" s="2"/>
      <c r="B129" s="3" t="s">
        <v>82</v>
      </c>
      <c r="C129" s="4"/>
      <c r="D129" s="4"/>
      <c r="E129" s="4"/>
      <c r="F129" s="4"/>
      <c r="G129" s="4"/>
      <c r="H129" s="4"/>
      <c r="I129" s="4"/>
      <c r="J129" s="4"/>
    </row>
    <row r="130" spans="1:10" ht="32.1" customHeight="1" x14ac:dyDescent="0.2">
      <c r="A130" s="5"/>
      <c r="B130" s="6" t="s">
        <v>1</v>
      </c>
      <c r="C130" s="7" t="s">
        <v>2</v>
      </c>
      <c r="D130" s="7" t="s">
        <v>3</v>
      </c>
      <c r="E130" s="7" t="s">
        <v>4</v>
      </c>
      <c r="F130" s="7" t="s">
        <v>5</v>
      </c>
      <c r="G130" s="7" t="s">
        <v>6</v>
      </c>
      <c r="H130" s="7" t="s">
        <v>7</v>
      </c>
      <c r="I130" s="7" t="s">
        <v>8</v>
      </c>
      <c r="J130" s="7" t="s">
        <v>9</v>
      </c>
    </row>
    <row r="131" spans="1:10" ht="95.45" customHeight="1" x14ac:dyDescent="0.2">
      <c r="A131" s="8">
        <v>1</v>
      </c>
      <c r="B131" s="9" t="s">
        <v>80</v>
      </c>
      <c r="C131" s="10" t="s">
        <v>83</v>
      </c>
      <c r="D131" s="10" t="s">
        <v>23</v>
      </c>
      <c r="E131" s="10">
        <v>2000</v>
      </c>
      <c r="F131" s="14"/>
      <c r="G131" s="12"/>
      <c r="H131" s="11"/>
      <c r="I131" s="11"/>
      <c r="J131" s="14"/>
    </row>
    <row r="134" spans="1:10" x14ac:dyDescent="0.2">
      <c r="A134" s="2"/>
      <c r="B134" s="3" t="s">
        <v>84</v>
      </c>
      <c r="C134" s="4"/>
      <c r="D134" s="4"/>
      <c r="E134" s="4"/>
      <c r="F134" s="4"/>
      <c r="G134" s="4"/>
      <c r="H134" s="4"/>
      <c r="I134" s="4"/>
      <c r="J134" s="4"/>
    </row>
    <row r="135" spans="1:10" ht="32.1" customHeight="1" x14ac:dyDescent="0.2">
      <c r="A135" s="5"/>
      <c r="B135" s="6" t="s">
        <v>1</v>
      </c>
      <c r="C135" s="7" t="s">
        <v>2</v>
      </c>
      <c r="D135" s="7" t="s">
        <v>3</v>
      </c>
      <c r="E135" s="7" t="s">
        <v>4</v>
      </c>
      <c r="F135" s="7" t="s">
        <v>5</v>
      </c>
      <c r="G135" s="7" t="s">
        <v>6</v>
      </c>
      <c r="H135" s="7" t="s">
        <v>7</v>
      </c>
      <c r="I135" s="7" t="s">
        <v>8</v>
      </c>
      <c r="J135" s="7" t="s">
        <v>9</v>
      </c>
    </row>
    <row r="136" spans="1:10" ht="99.95" customHeight="1" x14ac:dyDescent="0.2">
      <c r="A136" s="8">
        <v>1</v>
      </c>
      <c r="B136" s="9" t="s">
        <v>85</v>
      </c>
      <c r="C136" s="10"/>
      <c r="D136" s="10" t="s">
        <v>23</v>
      </c>
      <c r="E136" s="10">
        <v>300</v>
      </c>
      <c r="F136" s="14"/>
      <c r="G136" s="12"/>
      <c r="H136" s="11"/>
      <c r="I136" s="11"/>
      <c r="J136" s="14"/>
    </row>
    <row r="139" spans="1:10" x14ac:dyDescent="0.2">
      <c r="A139" s="2"/>
      <c r="B139" s="3" t="s">
        <v>86</v>
      </c>
      <c r="C139" s="4"/>
      <c r="D139" s="4"/>
      <c r="E139" s="4"/>
      <c r="F139" s="4"/>
      <c r="G139" s="4"/>
      <c r="H139" s="4"/>
      <c r="I139" s="4"/>
      <c r="J139" s="4"/>
    </row>
    <row r="140" spans="1:10" ht="32.1" customHeight="1" x14ac:dyDescent="0.2">
      <c r="A140" s="5"/>
      <c r="B140" s="6" t="s">
        <v>1</v>
      </c>
      <c r="C140" s="7" t="s">
        <v>2</v>
      </c>
      <c r="D140" s="7" t="s">
        <v>3</v>
      </c>
      <c r="E140" s="7" t="s">
        <v>4</v>
      </c>
      <c r="F140" s="7" t="s">
        <v>5</v>
      </c>
      <c r="G140" s="7" t="s">
        <v>6</v>
      </c>
      <c r="H140" s="7" t="s">
        <v>7</v>
      </c>
      <c r="I140" s="7" t="s">
        <v>8</v>
      </c>
      <c r="J140" s="7" t="s">
        <v>9</v>
      </c>
    </row>
    <row r="141" spans="1:10" ht="79.150000000000006" customHeight="1" x14ac:dyDescent="0.2">
      <c r="A141" s="8">
        <v>1</v>
      </c>
      <c r="B141" s="9" t="s">
        <v>87</v>
      </c>
      <c r="C141" s="10" t="s">
        <v>88</v>
      </c>
      <c r="D141" s="10" t="s">
        <v>23</v>
      </c>
      <c r="E141" s="10">
        <v>20000</v>
      </c>
      <c r="F141" s="14"/>
      <c r="G141" s="12"/>
      <c r="H141" s="11"/>
      <c r="I141" s="11"/>
      <c r="J141" s="14"/>
    </row>
    <row r="144" spans="1:10" x14ac:dyDescent="0.2">
      <c r="A144" s="2"/>
      <c r="B144" s="3" t="s">
        <v>89</v>
      </c>
      <c r="C144" s="4"/>
      <c r="D144" s="4"/>
      <c r="E144" s="4"/>
      <c r="F144" s="4"/>
      <c r="G144" s="4"/>
      <c r="H144" s="4"/>
      <c r="I144" s="4"/>
      <c r="J144" s="4"/>
    </row>
    <row r="145" spans="1:10" ht="32.1" customHeight="1" x14ac:dyDescent="0.2">
      <c r="A145" s="5"/>
      <c r="B145" s="6" t="s">
        <v>1</v>
      </c>
      <c r="C145" s="7" t="s">
        <v>2</v>
      </c>
      <c r="D145" s="7" t="s">
        <v>3</v>
      </c>
      <c r="E145" s="7" t="s">
        <v>4</v>
      </c>
      <c r="F145" s="7" t="s">
        <v>5</v>
      </c>
      <c r="G145" s="7" t="s">
        <v>6</v>
      </c>
      <c r="H145" s="7" t="s">
        <v>7</v>
      </c>
      <c r="I145" s="7" t="s">
        <v>8</v>
      </c>
      <c r="J145" s="7" t="s">
        <v>9</v>
      </c>
    </row>
    <row r="146" spans="1:10" ht="111.95" customHeight="1" x14ac:dyDescent="0.2">
      <c r="A146" s="8">
        <v>1</v>
      </c>
      <c r="B146" s="9" t="s">
        <v>304</v>
      </c>
      <c r="C146" s="10" t="s">
        <v>90</v>
      </c>
      <c r="D146" s="10" t="s">
        <v>23</v>
      </c>
      <c r="E146" s="10">
        <v>14000</v>
      </c>
      <c r="F146" s="14"/>
      <c r="G146" s="12"/>
      <c r="H146" s="11"/>
      <c r="I146" s="11"/>
      <c r="J146" s="14"/>
    </row>
    <row r="147" spans="1:10" x14ac:dyDescent="0.2">
      <c r="B147" s="1" t="s">
        <v>305</v>
      </c>
    </row>
    <row r="149" spans="1:10" x14ac:dyDescent="0.2">
      <c r="A149" s="2"/>
      <c r="B149" s="3" t="s">
        <v>91</v>
      </c>
      <c r="C149" s="4"/>
      <c r="D149" s="4"/>
      <c r="E149" s="4"/>
      <c r="F149" s="4"/>
      <c r="G149" s="4"/>
      <c r="H149" s="4"/>
      <c r="I149" s="4"/>
      <c r="J149" s="4"/>
    </row>
    <row r="150" spans="1:10" ht="32.1" customHeight="1" x14ac:dyDescent="0.2">
      <c r="A150" s="5"/>
      <c r="B150" s="6" t="s">
        <v>1</v>
      </c>
      <c r="C150" s="7" t="s">
        <v>2</v>
      </c>
      <c r="D150" s="7" t="s">
        <v>3</v>
      </c>
      <c r="E150" s="7" t="s">
        <v>4</v>
      </c>
      <c r="F150" s="7" t="s">
        <v>5</v>
      </c>
      <c r="G150" s="7" t="s">
        <v>6</v>
      </c>
      <c r="H150" s="7" t="s">
        <v>7</v>
      </c>
      <c r="I150" s="7" t="s">
        <v>8</v>
      </c>
      <c r="J150" s="7" t="s">
        <v>9</v>
      </c>
    </row>
    <row r="151" spans="1:10" ht="114.2" customHeight="1" x14ac:dyDescent="0.2">
      <c r="A151" s="8">
        <v>1</v>
      </c>
      <c r="B151" s="9" t="s">
        <v>92</v>
      </c>
      <c r="C151" s="10" t="s">
        <v>93</v>
      </c>
      <c r="D151" s="10" t="s">
        <v>23</v>
      </c>
      <c r="E151" s="10">
        <v>16000</v>
      </c>
      <c r="F151" s="11"/>
      <c r="G151" s="12"/>
      <c r="H151" s="11"/>
      <c r="I151" s="11"/>
      <c r="J151" s="14"/>
    </row>
    <row r="154" spans="1:10" x14ac:dyDescent="0.2">
      <c r="A154" s="2"/>
      <c r="B154" s="3" t="s">
        <v>94</v>
      </c>
      <c r="C154" s="4"/>
      <c r="D154" s="4"/>
      <c r="E154" s="4"/>
      <c r="F154" s="4"/>
      <c r="G154" s="4"/>
      <c r="H154" s="4"/>
      <c r="I154" s="4"/>
      <c r="J154" s="4"/>
    </row>
    <row r="155" spans="1:10" ht="32.1" customHeight="1" x14ac:dyDescent="0.2">
      <c r="A155" s="5"/>
      <c r="B155" s="6" t="s">
        <v>1</v>
      </c>
      <c r="C155" s="7" t="s">
        <v>2</v>
      </c>
      <c r="D155" s="7" t="s">
        <v>3</v>
      </c>
      <c r="E155" s="7" t="s">
        <v>4</v>
      </c>
      <c r="F155" s="7" t="s">
        <v>5</v>
      </c>
      <c r="G155" s="7" t="s">
        <v>6</v>
      </c>
      <c r="H155" s="7" t="s">
        <v>7</v>
      </c>
      <c r="I155" s="7" t="s">
        <v>8</v>
      </c>
      <c r="J155" s="7" t="s">
        <v>9</v>
      </c>
    </row>
    <row r="156" spans="1:10" ht="79.150000000000006" customHeight="1" x14ac:dyDescent="0.2">
      <c r="A156" s="8">
        <v>1</v>
      </c>
      <c r="B156" s="9" t="s">
        <v>95</v>
      </c>
      <c r="C156" s="10" t="s">
        <v>96</v>
      </c>
      <c r="D156" s="10" t="s">
        <v>23</v>
      </c>
      <c r="E156" s="10">
        <v>1500</v>
      </c>
      <c r="F156" s="14"/>
      <c r="G156" s="12"/>
      <c r="H156" s="11"/>
      <c r="I156" s="11"/>
      <c r="J156" s="14"/>
    </row>
    <row r="159" spans="1:10" x14ac:dyDescent="0.2">
      <c r="A159" s="2"/>
      <c r="B159" s="3" t="s">
        <v>97</v>
      </c>
      <c r="C159" s="4"/>
      <c r="D159" s="4"/>
      <c r="E159" s="4"/>
      <c r="F159" s="4"/>
      <c r="G159" s="4"/>
      <c r="H159" s="4"/>
      <c r="I159" s="4"/>
      <c r="J159" s="4"/>
    </row>
    <row r="160" spans="1:10" ht="32.1" customHeight="1" x14ac:dyDescent="0.2">
      <c r="A160" s="5"/>
      <c r="B160" s="6" t="s">
        <v>1</v>
      </c>
      <c r="C160" s="7" t="s">
        <v>2</v>
      </c>
      <c r="D160" s="7" t="s">
        <v>3</v>
      </c>
      <c r="E160" s="7" t="s">
        <v>4</v>
      </c>
      <c r="F160" s="7" t="s">
        <v>5</v>
      </c>
      <c r="G160" s="7" t="s">
        <v>6</v>
      </c>
      <c r="H160" s="7" t="s">
        <v>7</v>
      </c>
      <c r="I160" s="7" t="s">
        <v>8</v>
      </c>
      <c r="J160" s="7" t="s">
        <v>9</v>
      </c>
    </row>
    <row r="161" spans="1:10" ht="79.150000000000006" customHeight="1" x14ac:dyDescent="0.2">
      <c r="A161" s="8">
        <v>1</v>
      </c>
      <c r="B161" s="9" t="s">
        <v>98</v>
      </c>
      <c r="C161" s="10"/>
      <c r="D161" s="10" t="s">
        <v>12</v>
      </c>
      <c r="E161" s="10">
        <v>80</v>
      </c>
      <c r="F161" s="11"/>
      <c r="G161" s="12"/>
      <c r="H161" s="11"/>
      <c r="I161" s="11"/>
      <c r="J161" s="14"/>
    </row>
    <row r="164" spans="1:10" x14ac:dyDescent="0.2">
      <c r="A164" s="2"/>
      <c r="B164" s="3" t="s">
        <v>99</v>
      </c>
      <c r="C164" s="4"/>
      <c r="D164" s="4"/>
      <c r="E164" s="4"/>
      <c r="F164" s="4"/>
      <c r="G164" s="4"/>
      <c r="H164" s="4"/>
      <c r="I164" s="4"/>
      <c r="J164" s="4"/>
    </row>
    <row r="165" spans="1:10" ht="32.1" customHeight="1" x14ac:dyDescent="0.2">
      <c r="A165" s="5"/>
      <c r="B165" s="6" t="s">
        <v>1</v>
      </c>
      <c r="C165" s="7" t="s">
        <v>2</v>
      </c>
      <c r="D165" s="7" t="s">
        <v>3</v>
      </c>
      <c r="E165" s="7" t="s">
        <v>4</v>
      </c>
      <c r="F165" s="7" t="s">
        <v>5</v>
      </c>
      <c r="G165" s="7" t="s">
        <v>6</v>
      </c>
      <c r="H165" s="7" t="s">
        <v>7</v>
      </c>
      <c r="I165" s="7" t="s">
        <v>8</v>
      </c>
      <c r="J165" s="7" t="s">
        <v>9</v>
      </c>
    </row>
    <row r="166" spans="1:10" ht="79.150000000000006" customHeight="1" x14ac:dyDescent="0.2">
      <c r="A166" s="8">
        <v>1</v>
      </c>
      <c r="B166" s="9" t="s">
        <v>100</v>
      </c>
      <c r="C166" s="10"/>
      <c r="D166" s="10" t="s">
        <v>23</v>
      </c>
      <c r="E166" s="65" t="s">
        <v>302</v>
      </c>
      <c r="F166" s="14"/>
      <c r="G166" s="12"/>
      <c r="H166" s="11"/>
      <c r="I166" s="11"/>
      <c r="J166" s="14"/>
    </row>
    <row r="169" spans="1:10" x14ac:dyDescent="0.2">
      <c r="A169" s="2"/>
      <c r="B169" s="3" t="s">
        <v>101</v>
      </c>
      <c r="C169" s="4"/>
      <c r="D169" s="4"/>
      <c r="E169" s="4"/>
      <c r="F169" s="4"/>
      <c r="G169" s="4"/>
      <c r="H169" s="4"/>
      <c r="I169" s="4"/>
      <c r="J169" s="4"/>
    </row>
    <row r="170" spans="1:10" ht="32.1" customHeight="1" x14ac:dyDescent="0.2">
      <c r="A170" s="5"/>
      <c r="B170" s="6" t="s">
        <v>1</v>
      </c>
      <c r="C170" s="7" t="s">
        <v>2</v>
      </c>
      <c r="D170" s="7" t="s">
        <v>3</v>
      </c>
      <c r="E170" s="7" t="s">
        <v>4</v>
      </c>
      <c r="F170" s="7" t="s">
        <v>5</v>
      </c>
      <c r="G170" s="7" t="s">
        <v>6</v>
      </c>
      <c r="H170" s="7" t="s">
        <v>7</v>
      </c>
      <c r="I170" s="7" t="s">
        <v>8</v>
      </c>
      <c r="J170" s="7" t="s">
        <v>9</v>
      </c>
    </row>
    <row r="171" spans="1:10" ht="40.9" customHeight="1" x14ac:dyDescent="0.2">
      <c r="A171" s="8">
        <v>1</v>
      </c>
      <c r="B171" s="67" t="s">
        <v>102</v>
      </c>
      <c r="C171" s="10" t="s">
        <v>103</v>
      </c>
      <c r="D171" s="10" t="s">
        <v>12</v>
      </c>
      <c r="E171" s="10">
        <v>100</v>
      </c>
      <c r="F171" s="14"/>
      <c r="G171" s="12"/>
      <c r="H171" s="11"/>
      <c r="I171" s="11"/>
      <c r="J171" s="14"/>
    </row>
    <row r="172" spans="1:10" ht="45.4" customHeight="1" x14ac:dyDescent="0.2">
      <c r="A172" s="8">
        <v>2</v>
      </c>
      <c r="B172" s="67"/>
      <c r="C172" s="10" t="s">
        <v>104</v>
      </c>
      <c r="D172" s="10" t="s">
        <v>12</v>
      </c>
      <c r="E172" s="10">
        <v>300</v>
      </c>
      <c r="F172" s="14"/>
      <c r="G172" s="12"/>
      <c r="H172" s="11"/>
      <c r="I172" s="11"/>
      <c r="J172" s="14"/>
    </row>
    <row r="173" spans="1:10" ht="40.35" customHeight="1" x14ac:dyDescent="0.2">
      <c r="A173" s="8">
        <v>3</v>
      </c>
      <c r="B173" s="67"/>
      <c r="C173" s="10" t="s">
        <v>105</v>
      </c>
      <c r="D173" s="10" t="s">
        <v>12</v>
      </c>
      <c r="E173" s="10">
        <v>200</v>
      </c>
      <c r="F173" s="14"/>
      <c r="G173" s="12"/>
      <c r="H173" s="11"/>
      <c r="I173" s="11"/>
      <c r="J173" s="14"/>
    </row>
    <row r="174" spans="1:10" ht="35.1" customHeight="1" x14ac:dyDescent="0.2">
      <c r="A174" s="8">
        <v>4</v>
      </c>
      <c r="B174" s="68"/>
      <c r="C174" s="10" t="s">
        <v>106</v>
      </c>
      <c r="D174" s="10" t="s">
        <v>12</v>
      </c>
      <c r="E174" s="10">
        <v>20</v>
      </c>
      <c r="F174" s="14"/>
      <c r="G174" s="59"/>
      <c r="H174" s="55"/>
      <c r="I174" s="55"/>
      <c r="J174" s="14"/>
    </row>
    <row r="175" spans="1:10" ht="14.1" customHeight="1" x14ac:dyDescent="0.2">
      <c r="B175" s="60" t="s">
        <v>19</v>
      </c>
      <c r="G175" s="58"/>
      <c r="H175" s="57"/>
      <c r="I175" s="56"/>
    </row>
    <row r="176" spans="1:10" ht="14.1" customHeight="1" x14ac:dyDescent="0.2"/>
    <row r="177" spans="1:10" x14ac:dyDescent="0.2">
      <c r="A177" s="2"/>
      <c r="B177" s="3" t="s">
        <v>107</v>
      </c>
      <c r="C177" s="4"/>
      <c r="D177" s="4"/>
      <c r="E177" s="4"/>
      <c r="F177" s="4"/>
      <c r="G177" s="4"/>
      <c r="H177" s="4"/>
      <c r="I177" s="4"/>
      <c r="J177" s="4"/>
    </row>
    <row r="178" spans="1:10" ht="30" x14ac:dyDescent="0.2">
      <c r="A178" s="5"/>
      <c r="B178" s="6" t="s">
        <v>1</v>
      </c>
      <c r="C178" s="7" t="s">
        <v>2</v>
      </c>
      <c r="D178" s="7" t="s">
        <v>3</v>
      </c>
      <c r="E178" s="7" t="s">
        <v>4</v>
      </c>
      <c r="F178" s="7" t="s">
        <v>5</v>
      </c>
      <c r="G178" s="7" t="s">
        <v>6</v>
      </c>
      <c r="H178" s="7" t="s">
        <v>7</v>
      </c>
      <c r="I178" s="7" t="s">
        <v>8</v>
      </c>
      <c r="J178" s="7" t="s">
        <v>9</v>
      </c>
    </row>
    <row r="179" spans="1:10" ht="67.900000000000006" customHeight="1" x14ac:dyDescent="0.2">
      <c r="A179" s="8">
        <v>1</v>
      </c>
      <c r="B179" s="9" t="s">
        <v>108</v>
      </c>
      <c r="C179" s="10"/>
      <c r="D179" s="10" t="s">
        <v>23</v>
      </c>
      <c r="E179" s="10">
        <v>2500</v>
      </c>
      <c r="F179" s="14"/>
      <c r="G179" s="12"/>
      <c r="H179" s="11"/>
      <c r="I179" s="11"/>
      <c r="J179" s="14"/>
    </row>
    <row r="180" spans="1:10" ht="32.1" customHeight="1" x14ac:dyDescent="0.2"/>
    <row r="181" spans="1:10" x14ac:dyDescent="0.2">
      <c r="A181" s="2"/>
      <c r="B181" s="3" t="s">
        <v>109</v>
      </c>
      <c r="C181" s="4"/>
      <c r="D181" s="4"/>
      <c r="E181" s="4"/>
      <c r="F181" s="4"/>
      <c r="G181" s="4"/>
      <c r="H181" s="4"/>
      <c r="I181" s="4"/>
      <c r="J181" s="4"/>
    </row>
    <row r="182" spans="1:10" ht="30" x14ac:dyDescent="0.2">
      <c r="A182" s="5"/>
      <c r="B182" s="6" t="s">
        <v>1</v>
      </c>
      <c r="C182" s="7" t="s">
        <v>2</v>
      </c>
      <c r="D182" s="7" t="s">
        <v>3</v>
      </c>
      <c r="E182" s="7" t="s">
        <v>4</v>
      </c>
      <c r="F182" s="7" t="s">
        <v>5</v>
      </c>
      <c r="G182" s="7" t="s">
        <v>6</v>
      </c>
      <c r="H182" s="7" t="s">
        <v>7</v>
      </c>
      <c r="I182" s="7" t="s">
        <v>8</v>
      </c>
      <c r="J182" s="7" t="s">
        <v>9</v>
      </c>
    </row>
    <row r="183" spans="1:10" ht="54.4" customHeight="1" x14ac:dyDescent="0.2">
      <c r="A183" s="8">
        <v>1</v>
      </c>
      <c r="B183" s="9" t="s">
        <v>110</v>
      </c>
      <c r="C183" s="10" t="s">
        <v>111</v>
      </c>
      <c r="D183" s="10" t="s">
        <v>12</v>
      </c>
      <c r="E183" s="10">
        <v>20</v>
      </c>
      <c r="F183" s="11"/>
      <c r="G183" s="12"/>
      <c r="H183" s="11"/>
      <c r="I183" s="11"/>
      <c r="J183" s="14"/>
    </row>
    <row r="184" spans="1:10" ht="66.400000000000006" customHeight="1" x14ac:dyDescent="0.2">
      <c r="A184" s="8">
        <v>1</v>
      </c>
      <c r="B184" s="61" t="s">
        <v>110</v>
      </c>
      <c r="C184" s="10" t="s">
        <v>112</v>
      </c>
      <c r="D184" s="10" t="s">
        <v>12</v>
      </c>
      <c r="E184" s="10">
        <v>5</v>
      </c>
      <c r="F184" s="11"/>
      <c r="G184" s="59"/>
      <c r="H184" s="55"/>
      <c r="I184" s="55"/>
      <c r="J184" s="14"/>
    </row>
    <row r="185" spans="1:10" x14ac:dyDescent="0.2">
      <c r="B185" s="60" t="s">
        <v>19</v>
      </c>
      <c r="G185" s="58"/>
      <c r="H185" s="58"/>
      <c r="I185" s="58"/>
    </row>
    <row r="187" spans="1:10" x14ac:dyDescent="0.2">
      <c r="A187" s="2"/>
      <c r="B187" s="3" t="s">
        <v>113</v>
      </c>
      <c r="C187" s="4"/>
      <c r="D187" s="4"/>
      <c r="E187" s="4"/>
      <c r="F187" s="4"/>
      <c r="G187" s="4"/>
      <c r="H187" s="4"/>
      <c r="I187" s="4"/>
      <c r="J187" s="4"/>
    </row>
    <row r="188" spans="1:10" ht="30" x14ac:dyDescent="0.2">
      <c r="A188" s="5"/>
      <c r="B188" s="6" t="s">
        <v>1</v>
      </c>
      <c r="C188" s="7" t="s">
        <v>2</v>
      </c>
      <c r="D188" s="7" t="s">
        <v>3</v>
      </c>
      <c r="E188" s="7" t="s">
        <v>4</v>
      </c>
      <c r="F188" s="7" t="s">
        <v>5</v>
      </c>
      <c r="G188" s="7" t="s">
        <v>6</v>
      </c>
      <c r="H188" s="7" t="s">
        <v>7</v>
      </c>
      <c r="I188" s="7" t="s">
        <v>8</v>
      </c>
      <c r="J188" s="7" t="s">
        <v>9</v>
      </c>
    </row>
    <row r="189" spans="1:10" ht="53.65" customHeight="1" x14ac:dyDescent="0.2">
      <c r="A189" s="8">
        <v>1</v>
      </c>
      <c r="B189" s="9" t="s">
        <v>114</v>
      </c>
      <c r="C189" s="10"/>
      <c r="D189" s="10" t="s">
        <v>23</v>
      </c>
      <c r="E189" s="10">
        <v>150000</v>
      </c>
      <c r="F189" s="14"/>
      <c r="G189" s="12"/>
      <c r="H189" s="11"/>
      <c r="I189" s="11"/>
      <c r="J189" s="14"/>
    </row>
    <row r="190" spans="1:10" ht="20.100000000000001" customHeight="1" x14ac:dyDescent="0.2"/>
    <row r="192" spans="1:10" x14ac:dyDescent="0.2">
      <c r="A192" s="2"/>
      <c r="B192" s="3" t="s">
        <v>115</v>
      </c>
      <c r="C192" s="4"/>
      <c r="D192" s="4"/>
      <c r="E192" s="4"/>
      <c r="F192" s="4"/>
      <c r="G192" s="4"/>
      <c r="H192" s="4"/>
      <c r="I192" s="4"/>
      <c r="J192" s="4"/>
    </row>
    <row r="193" spans="1:10" ht="30" x14ac:dyDescent="0.2">
      <c r="A193" s="5"/>
      <c r="B193" s="6" t="s">
        <v>1</v>
      </c>
      <c r="C193" s="7" t="s">
        <v>2</v>
      </c>
      <c r="D193" s="7" t="s">
        <v>3</v>
      </c>
      <c r="E193" s="7" t="s">
        <v>4</v>
      </c>
      <c r="F193" s="7" t="s">
        <v>5</v>
      </c>
      <c r="G193" s="7" t="s">
        <v>6</v>
      </c>
      <c r="H193" s="7" t="s">
        <v>7</v>
      </c>
      <c r="I193" s="7" t="s">
        <v>8</v>
      </c>
      <c r="J193" s="7" t="s">
        <v>9</v>
      </c>
    </row>
    <row r="194" spans="1:10" ht="30.6" customHeight="1" x14ac:dyDescent="0.2">
      <c r="A194" s="8">
        <v>1</v>
      </c>
      <c r="B194" s="19" t="s">
        <v>116</v>
      </c>
      <c r="C194" s="10"/>
      <c r="D194" s="10" t="s">
        <v>23</v>
      </c>
      <c r="E194" s="10">
        <v>500</v>
      </c>
      <c r="F194" s="14"/>
      <c r="G194" s="12"/>
      <c r="H194" s="11"/>
      <c r="I194" s="11"/>
      <c r="J194" s="14"/>
    </row>
    <row r="195" spans="1:10" x14ac:dyDescent="0.2">
      <c r="H195" s="15"/>
      <c r="I195" s="15"/>
    </row>
    <row r="196" spans="1:10" x14ac:dyDescent="0.2">
      <c r="H196" s="15"/>
      <c r="I196" s="15"/>
    </row>
    <row r="197" spans="1:10" x14ac:dyDescent="0.2">
      <c r="A197" s="2"/>
      <c r="B197" s="3" t="s">
        <v>117</v>
      </c>
      <c r="C197" s="4"/>
      <c r="D197" s="4"/>
      <c r="E197" s="4"/>
      <c r="F197" s="4"/>
      <c r="G197" s="4"/>
      <c r="H197" s="20"/>
      <c r="I197" s="20"/>
      <c r="J197" s="4"/>
    </row>
    <row r="198" spans="1:10" ht="30" x14ac:dyDescent="0.2">
      <c r="A198" s="5"/>
      <c r="B198" s="6" t="s">
        <v>1</v>
      </c>
      <c r="C198" s="7" t="s">
        <v>2</v>
      </c>
      <c r="D198" s="7" t="s">
        <v>3</v>
      </c>
      <c r="E198" s="7" t="s">
        <v>4</v>
      </c>
      <c r="F198" s="7" t="s">
        <v>5</v>
      </c>
      <c r="G198" s="7" t="s">
        <v>6</v>
      </c>
      <c r="H198" s="21" t="s">
        <v>7</v>
      </c>
      <c r="I198" s="21" t="s">
        <v>8</v>
      </c>
      <c r="J198" s="7" t="s">
        <v>9</v>
      </c>
    </row>
    <row r="199" spans="1:10" ht="56.65" customHeight="1" x14ac:dyDescent="0.2">
      <c r="A199" s="8">
        <v>1</v>
      </c>
      <c r="B199" s="9" t="s">
        <v>118</v>
      </c>
      <c r="C199" s="10"/>
      <c r="D199" s="10" t="s">
        <v>12</v>
      </c>
      <c r="E199" s="10">
        <v>200</v>
      </c>
      <c r="F199" s="11"/>
      <c r="G199" s="12"/>
      <c r="H199" s="11"/>
      <c r="I199" s="11"/>
      <c r="J199" s="14"/>
    </row>
    <row r="202" spans="1:10" x14ac:dyDescent="0.2">
      <c r="A202" s="2"/>
      <c r="B202" s="3" t="s">
        <v>119</v>
      </c>
      <c r="C202" s="4"/>
      <c r="D202" s="4"/>
      <c r="E202" s="4"/>
      <c r="F202" s="4"/>
      <c r="G202" s="4"/>
      <c r="H202" s="4"/>
      <c r="I202" s="4"/>
      <c r="J202" s="4"/>
    </row>
    <row r="203" spans="1:10" ht="30" x14ac:dyDescent="0.2">
      <c r="A203" s="5"/>
      <c r="B203" s="6" t="s">
        <v>1</v>
      </c>
      <c r="C203" s="7" t="s">
        <v>2</v>
      </c>
      <c r="D203" s="7" t="s">
        <v>3</v>
      </c>
      <c r="E203" s="7" t="s">
        <v>4</v>
      </c>
      <c r="F203" s="7" t="s">
        <v>5</v>
      </c>
      <c r="G203" s="7" t="s">
        <v>6</v>
      </c>
      <c r="H203" s="7" t="s">
        <v>7</v>
      </c>
      <c r="I203" s="7" t="s">
        <v>8</v>
      </c>
      <c r="J203" s="7" t="s">
        <v>9</v>
      </c>
    </row>
    <row r="204" spans="1:10" ht="57.4" customHeight="1" x14ac:dyDescent="0.2">
      <c r="A204" s="8">
        <v>1</v>
      </c>
      <c r="B204" s="9" t="s">
        <v>75</v>
      </c>
      <c r="C204" s="10"/>
      <c r="D204" s="10" t="s">
        <v>23</v>
      </c>
      <c r="E204" s="10">
        <v>5000</v>
      </c>
      <c r="F204" s="14"/>
      <c r="G204" s="12"/>
      <c r="H204" s="11"/>
      <c r="I204" s="11"/>
      <c r="J204" s="14"/>
    </row>
    <row r="205" spans="1:10" x14ac:dyDescent="0.2">
      <c r="H205" s="15"/>
      <c r="I205" s="15"/>
    </row>
    <row r="206" spans="1:10" x14ac:dyDescent="0.2">
      <c r="H206" s="15"/>
      <c r="I206" s="15"/>
    </row>
    <row r="207" spans="1:10" x14ac:dyDescent="0.2">
      <c r="A207" s="2"/>
      <c r="B207" s="3" t="s">
        <v>120</v>
      </c>
      <c r="C207" s="4"/>
      <c r="D207" s="4"/>
      <c r="E207" s="4"/>
      <c r="F207" s="4"/>
      <c r="G207" s="4"/>
      <c r="H207" s="20"/>
      <c r="I207" s="20"/>
      <c r="J207" s="4"/>
    </row>
    <row r="208" spans="1:10" ht="30" x14ac:dyDescent="0.2">
      <c r="A208" s="5"/>
      <c r="B208" s="6" t="s">
        <v>1</v>
      </c>
      <c r="C208" s="7" t="s">
        <v>2</v>
      </c>
      <c r="D208" s="7" t="s">
        <v>3</v>
      </c>
      <c r="E208" s="7" t="s">
        <v>4</v>
      </c>
      <c r="F208" s="7" t="s">
        <v>5</v>
      </c>
      <c r="G208" s="7" t="s">
        <v>6</v>
      </c>
      <c r="H208" s="21" t="s">
        <v>7</v>
      </c>
      <c r="I208" s="21" t="s">
        <v>8</v>
      </c>
      <c r="J208" s="7" t="s">
        <v>9</v>
      </c>
    </row>
    <row r="209" spans="1:10" ht="71.25" customHeight="1" x14ac:dyDescent="0.2">
      <c r="A209" s="8">
        <v>1</v>
      </c>
      <c r="B209" s="9" t="s">
        <v>303</v>
      </c>
      <c r="C209" s="10"/>
      <c r="D209" s="10" t="s">
        <v>23</v>
      </c>
      <c r="E209" s="10">
        <v>1000</v>
      </c>
      <c r="F209" s="11"/>
      <c r="G209" s="12"/>
      <c r="H209" s="11"/>
      <c r="I209" s="11"/>
      <c r="J209" s="14"/>
    </row>
    <row r="212" spans="1:10" x14ac:dyDescent="0.2">
      <c r="A212" s="2"/>
      <c r="B212" s="3" t="s">
        <v>121</v>
      </c>
      <c r="C212" s="4"/>
      <c r="D212" s="4"/>
      <c r="E212" s="4"/>
      <c r="F212" s="4"/>
      <c r="G212" s="4"/>
      <c r="H212" s="4"/>
      <c r="I212" s="4"/>
      <c r="J212" s="4"/>
    </row>
    <row r="213" spans="1:10" ht="30" x14ac:dyDescent="0.2">
      <c r="A213" s="5"/>
      <c r="B213" s="6" t="s">
        <v>1</v>
      </c>
      <c r="C213" s="7" t="s">
        <v>2</v>
      </c>
      <c r="D213" s="7" t="s">
        <v>3</v>
      </c>
      <c r="E213" s="7" t="s">
        <v>4</v>
      </c>
      <c r="F213" s="7" t="s">
        <v>5</v>
      </c>
      <c r="G213" s="7" t="s">
        <v>6</v>
      </c>
      <c r="H213" s="7" t="s">
        <v>7</v>
      </c>
      <c r="I213" s="7" t="s">
        <v>8</v>
      </c>
      <c r="J213" s="7" t="s">
        <v>9</v>
      </c>
    </row>
    <row r="214" spans="1:10" ht="107.25" customHeight="1" x14ac:dyDescent="0.2">
      <c r="A214" s="8">
        <v>1</v>
      </c>
      <c r="B214" s="9" t="s">
        <v>306</v>
      </c>
      <c r="C214" s="10"/>
      <c r="D214" s="10" t="s">
        <v>12</v>
      </c>
      <c r="E214" s="10">
        <v>30</v>
      </c>
      <c r="F214" s="11"/>
      <c r="G214" s="12"/>
      <c r="H214" s="11"/>
      <c r="I214" s="11"/>
      <c r="J214" s="14"/>
    </row>
    <row r="215" spans="1:10" x14ac:dyDescent="0.2">
      <c r="B215" s="1" t="s">
        <v>307</v>
      </c>
    </row>
    <row r="217" spans="1:10" x14ac:dyDescent="0.2">
      <c r="A217" s="2"/>
      <c r="B217" s="3" t="s">
        <v>122</v>
      </c>
      <c r="C217" s="4"/>
      <c r="D217" s="4"/>
      <c r="E217" s="4"/>
      <c r="F217" s="4"/>
      <c r="G217" s="4"/>
      <c r="H217" s="4"/>
      <c r="I217" s="4"/>
      <c r="J217" s="4"/>
    </row>
    <row r="218" spans="1:10" ht="30" x14ac:dyDescent="0.2">
      <c r="A218" s="5"/>
      <c r="B218" s="6" t="s">
        <v>1</v>
      </c>
      <c r="C218" s="7" t="s">
        <v>2</v>
      </c>
      <c r="D218" s="7" t="s">
        <v>3</v>
      </c>
      <c r="E218" s="7" t="s">
        <v>4</v>
      </c>
      <c r="F218" s="7" t="s">
        <v>5</v>
      </c>
      <c r="G218" s="7" t="s">
        <v>6</v>
      </c>
      <c r="H218" s="7" t="s">
        <v>7</v>
      </c>
      <c r="I218" s="7" t="s">
        <v>8</v>
      </c>
      <c r="J218" s="7" t="s">
        <v>9</v>
      </c>
    </row>
    <row r="219" spans="1:10" ht="60.4" customHeight="1" x14ac:dyDescent="0.2">
      <c r="A219" s="8">
        <v>1</v>
      </c>
      <c r="B219" s="9" t="s">
        <v>123</v>
      </c>
      <c r="C219" s="10" t="s">
        <v>124</v>
      </c>
      <c r="D219" s="10" t="s">
        <v>23</v>
      </c>
      <c r="E219" s="10">
        <v>14000</v>
      </c>
      <c r="F219" s="14"/>
      <c r="G219" s="12"/>
      <c r="H219" s="11"/>
      <c r="I219" s="11"/>
      <c r="J219" s="14"/>
    </row>
    <row r="222" spans="1:10" x14ac:dyDescent="0.2">
      <c r="A222" s="2"/>
      <c r="B222" s="3" t="s">
        <v>125</v>
      </c>
      <c r="C222" s="4"/>
      <c r="D222" s="4"/>
      <c r="E222" s="4"/>
      <c r="F222" s="4"/>
      <c r="G222" s="4"/>
      <c r="H222" s="4"/>
      <c r="I222" s="4"/>
      <c r="J222" s="4"/>
    </row>
    <row r="223" spans="1:10" ht="30" x14ac:dyDescent="0.2">
      <c r="A223" s="5"/>
      <c r="B223" s="6" t="s">
        <v>1</v>
      </c>
      <c r="C223" s="7" t="s">
        <v>2</v>
      </c>
      <c r="D223" s="7" t="s">
        <v>3</v>
      </c>
      <c r="E223" s="7" t="s">
        <v>4</v>
      </c>
      <c r="F223" s="7" t="s">
        <v>5</v>
      </c>
      <c r="G223" s="7" t="s">
        <v>6</v>
      </c>
      <c r="H223" s="7" t="s">
        <v>7</v>
      </c>
      <c r="I223" s="7" t="s">
        <v>8</v>
      </c>
      <c r="J223" s="7" t="s">
        <v>9</v>
      </c>
    </row>
    <row r="224" spans="1:10" ht="151.5" customHeight="1" x14ac:dyDescent="0.2">
      <c r="A224" s="8">
        <v>1</v>
      </c>
      <c r="B224" s="9" t="s">
        <v>126</v>
      </c>
      <c r="C224" s="10"/>
      <c r="D224" s="10" t="s">
        <v>23</v>
      </c>
      <c r="E224" s="10">
        <v>1700</v>
      </c>
      <c r="F224" s="14"/>
      <c r="G224" s="12"/>
      <c r="H224" s="11"/>
      <c r="I224" s="11"/>
      <c r="J224" s="14"/>
    </row>
    <row r="227" spans="1:1023" x14ac:dyDescent="0.2">
      <c r="A227" s="2"/>
      <c r="B227" s="3" t="s">
        <v>127</v>
      </c>
      <c r="C227" s="4"/>
      <c r="D227" s="4"/>
      <c r="E227" s="4"/>
      <c r="F227" s="4"/>
      <c r="G227" s="4"/>
      <c r="H227" s="4"/>
      <c r="I227" s="4"/>
      <c r="J227" s="4"/>
    </row>
    <row r="228" spans="1:1023" ht="30" x14ac:dyDescent="0.2">
      <c r="A228" s="5"/>
      <c r="B228" s="6" t="s">
        <v>1</v>
      </c>
      <c r="C228" s="7" t="s">
        <v>2</v>
      </c>
      <c r="D228" s="7" t="s">
        <v>3</v>
      </c>
      <c r="E228" s="7" t="s">
        <v>4</v>
      </c>
      <c r="F228" s="7" t="s">
        <v>5</v>
      </c>
      <c r="G228" s="7" t="s">
        <v>6</v>
      </c>
      <c r="H228" s="7" t="s">
        <v>7</v>
      </c>
      <c r="I228" s="7" t="s">
        <v>8</v>
      </c>
      <c r="J228" s="7" t="s">
        <v>9</v>
      </c>
    </row>
    <row r="229" spans="1:1023" ht="59.65" customHeight="1" x14ac:dyDescent="0.2">
      <c r="A229" s="8">
        <v>1</v>
      </c>
      <c r="B229" s="9" t="s">
        <v>128</v>
      </c>
      <c r="C229" s="10"/>
      <c r="D229" s="10" t="s">
        <v>23</v>
      </c>
      <c r="E229" s="10">
        <v>30</v>
      </c>
      <c r="F229" s="11"/>
      <c r="G229" s="12"/>
      <c r="H229" s="11"/>
      <c r="I229" s="11"/>
      <c r="J229" s="14"/>
    </row>
    <row r="230" spans="1:1023" ht="20.85" customHeight="1" x14ac:dyDescent="0.2">
      <c r="A230" s="69" t="s">
        <v>129</v>
      </c>
      <c r="B230" s="69"/>
      <c r="C230" s="69"/>
      <c r="D230" s="69"/>
      <c r="E230" s="69"/>
      <c r="F230" s="69"/>
      <c r="G230" s="69"/>
      <c r="H230" s="69"/>
      <c r="I230" s="15"/>
      <c r="J230" s="22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  <c r="DI230" s="23"/>
      <c r="DJ230" s="23"/>
      <c r="DK230" s="23"/>
      <c r="DL230" s="23"/>
      <c r="DM230" s="23"/>
      <c r="DN230" s="23"/>
      <c r="DO230" s="23"/>
      <c r="DP230" s="23"/>
      <c r="DQ230" s="23"/>
      <c r="DR230" s="23"/>
      <c r="DS230" s="23"/>
      <c r="DT230" s="23"/>
      <c r="DU230" s="23"/>
      <c r="DV230" s="23"/>
      <c r="DW230" s="23"/>
      <c r="DX230" s="23"/>
      <c r="DY230" s="23"/>
      <c r="DZ230" s="23"/>
      <c r="EA230" s="23"/>
      <c r="EB230" s="23"/>
      <c r="EC230" s="23"/>
      <c r="ED230" s="23"/>
      <c r="EE230" s="23"/>
      <c r="EF230" s="23"/>
      <c r="EG230" s="23"/>
      <c r="EH230" s="23"/>
      <c r="EI230" s="23"/>
      <c r="EJ230" s="23"/>
      <c r="EK230" s="23"/>
      <c r="EL230" s="23"/>
      <c r="EM230" s="23"/>
      <c r="EN230" s="23"/>
      <c r="EO230" s="23"/>
      <c r="EP230" s="23"/>
      <c r="EQ230" s="23"/>
      <c r="ER230" s="23"/>
      <c r="ES230" s="23"/>
      <c r="ET230" s="23"/>
      <c r="EU230" s="23"/>
      <c r="EV230" s="23"/>
      <c r="EW230" s="23"/>
      <c r="EX230" s="23"/>
      <c r="EY230" s="23"/>
      <c r="EZ230" s="23"/>
      <c r="FA230" s="23"/>
      <c r="FB230" s="23"/>
      <c r="FC230" s="23"/>
      <c r="FD230" s="23"/>
      <c r="FE230" s="23"/>
      <c r="FF230" s="23"/>
      <c r="FG230" s="23"/>
      <c r="FH230" s="23"/>
      <c r="FI230" s="23"/>
      <c r="FJ230" s="23"/>
      <c r="FK230" s="23"/>
      <c r="FL230" s="23"/>
      <c r="FM230" s="23"/>
      <c r="FN230" s="23"/>
      <c r="FO230" s="23"/>
      <c r="FP230" s="23"/>
      <c r="FQ230" s="23"/>
      <c r="FR230" s="23"/>
      <c r="FS230" s="23"/>
      <c r="FT230" s="23"/>
      <c r="FU230" s="23"/>
      <c r="FV230" s="23"/>
      <c r="FW230" s="23"/>
      <c r="FX230" s="23"/>
      <c r="FY230" s="23"/>
      <c r="FZ230" s="23"/>
      <c r="GA230" s="23"/>
      <c r="GB230" s="23"/>
      <c r="GC230" s="23"/>
      <c r="GD230" s="23"/>
      <c r="GE230" s="23"/>
      <c r="GF230" s="23"/>
      <c r="GG230" s="23"/>
      <c r="GH230" s="23"/>
      <c r="GI230" s="23"/>
      <c r="GJ230" s="23"/>
      <c r="GK230" s="23"/>
      <c r="GL230" s="23"/>
      <c r="GM230" s="23"/>
      <c r="GN230" s="23"/>
      <c r="GO230" s="23"/>
      <c r="GP230" s="23"/>
      <c r="GQ230" s="23"/>
      <c r="GR230" s="23"/>
      <c r="GS230" s="23"/>
      <c r="GT230" s="23"/>
      <c r="GU230" s="23"/>
      <c r="GV230" s="23"/>
      <c r="GW230" s="23"/>
      <c r="GX230" s="23"/>
      <c r="GY230" s="23"/>
      <c r="GZ230" s="23"/>
      <c r="HA230" s="23"/>
      <c r="HB230" s="23"/>
      <c r="HC230" s="23"/>
      <c r="HD230" s="23"/>
      <c r="HE230" s="23"/>
      <c r="HF230" s="23"/>
      <c r="HG230" s="23"/>
      <c r="HH230" s="23"/>
      <c r="HI230" s="23"/>
      <c r="HJ230" s="23"/>
      <c r="HK230" s="23"/>
      <c r="HL230" s="23"/>
      <c r="HM230" s="23"/>
      <c r="HN230" s="23"/>
      <c r="HO230" s="23"/>
      <c r="HP230" s="23"/>
      <c r="HQ230" s="23"/>
      <c r="HR230" s="23"/>
      <c r="HS230" s="23"/>
      <c r="HT230" s="23"/>
      <c r="HU230" s="23"/>
      <c r="HV230" s="23"/>
      <c r="HW230" s="23"/>
      <c r="HX230" s="23"/>
      <c r="HY230" s="23"/>
      <c r="HZ230" s="23"/>
      <c r="IA230" s="23"/>
      <c r="IB230" s="23"/>
      <c r="IC230" s="23"/>
      <c r="ID230" s="23"/>
      <c r="IE230" s="23"/>
      <c r="IF230" s="23"/>
      <c r="IG230" s="23"/>
      <c r="IH230" s="23"/>
      <c r="II230" s="23"/>
      <c r="IJ230" s="23"/>
      <c r="IK230" s="23"/>
      <c r="IL230" s="23"/>
      <c r="IM230" s="23"/>
      <c r="IN230" s="23"/>
      <c r="IO230" s="23"/>
      <c r="IP230" s="23"/>
      <c r="IQ230" s="23"/>
      <c r="IR230" s="23"/>
      <c r="IS230" s="23"/>
      <c r="IT230" s="23"/>
      <c r="IU230" s="23"/>
      <c r="IV230" s="23"/>
      <c r="IW230" s="23"/>
      <c r="IX230" s="23"/>
      <c r="IY230" s="23"/>
      <c r="IZ230" s="23"/>
      <c r="JA230" s="23"/>
      <c r="JB230" s="23"/>
      <c r="JC230" s="23"/>
      <c r="JD230" s="23"/>
      <c r="JE230" s="23"/>
      <c r="JF230" s="23"/>
      <c r="JG230" s="23"/>
      <c r="JH230" s="23"/>
      <c r="JI230" s="23"/>
      <c r="JJ230" s="23"/>
      <c r="JK230" s="23"/>
      <c r="JL230" s="23"/>
      <c r="JM230" s="23"/>
      <c r="JN230" s="23"/>
      <c r="JO230" s="23"/>
      <c r="JP230" s="23"/>
      <c r="JQ230" s="23"/>
      <c r="JR230" s="23"/>
      <c r="JS230" s="23"/>
      <c r="JT230" s="23"/>
      <c r="JU230" s="23"/>
      <c r="JV230" s="23"/>
      <c r="JW230" s="23"/>
      <c r="JX230" s="23"/>
      <c r="JY230" s="23"/>
      <c r="JZ230" s="23"/>
      <c r="KA230" s="23"/>
      <c r="KB230" s="23"/>
      <c r="KC230" s="23"/>
      <c r="KD230" s="23"/>
      <c r="KE230" s="23"/>
      <c r="KF230" s="23"/>
      <c r="KG230" s="23"/>
      <c r="KH230" s="23"/>
      <c r="KI230" s="23"/>
      <c r="KJ230" s="23"/>
      <c r="KK230" s="23"/>
      <c r="KL230" s="23"/>
      <c r="KM230" s="23"/>
      <c r="KN230" s="23"/>
      <c r="KO230" s="23"/>
      <c r="KP230" s="23"/>
      <c r="KQ230" s="23"/>
      <c r="KR230" s="23"/>
      <c r="KS230" s="23"/>
      <c r="KT230" s="23"/>
      <c r="KU230" s="23"/>
      <c r="KV230" s="23"/>
      <c r="KW230" s="23"/>
      <c r="KX230" s="23"/>
      <c r="KY230" s="23"/>
      <c r="KZ230" s="23"/>
      <c r="LA230" s="23"/>
      <c r="LB230" s="23"/>
      <c r="LC230" s="23"/>
      <c r="LD230" s="23"/>
      <c r="LE230" s="23"/>
      <c r="LF230" s="23"/>
      <c r="LG230" s="23"/>
      <c r="LH230" s="23"/>
      <c r="LI230" s="23"/>
      <c r="LJ230" s="23"/>
      <c r="LK230" s="23"/>
      <c r="LL230" s="23"/>
      <c r="LM230" s="23"/>
      <c r="LN230" s="23"/>
      <c r="LO230" s="23"/>
      <c r="LP230" s="23"/>
      <c r="LQ230" s="23"/>
      <c r="LR230" s="23"/>
      <c r="LS230" s="23"/>
      <c r="LT230" s="23"/>
      <c r="LU230" s="23"/>
      <c r="LV230" s="23"/>
      <c r="LW230" s="23"/>
      <c r="LX230" s="23"/>
      <c r="LY230" s="23"/>
      <c r="LZ230" s="23"/>
      <c r="MA230" s="23"/>
      <c r="MB230" s="23"/>
      <c r="MC230" s="23"/>
      <c r="MD230" s="23"/>
      <c r="ME230" s="23"/>
      <c r="MF230" s="23"/>
      <c r="MG230" s="23"/>
      <c r="MH230" s="23"/>
      <c r="MI230" s="23"/>
      <c r="MJ230" s="23"/>
      <c r="MK230" s="23"/>
      <c r="ML230" s="23"/>
      <c r="MM230" s="23"/>
      <c r="MN230" s="23"/>
      <c r="MO230" s="23"/>
      <c r="MP230" s="23"/>
      <c r="MQ230" s="23"/>
      <c r="MR230" s="23"/>
      <c r="MS230" s="23"/>
      <c r="MT230" s="23"/>
      <c r="MU230" s="23"/>
      <c r="MV230" s="23"/>
      <c r="MW230" s="23"/>
      <c r="MX230" s="23"/>
      <c r="MY230" s="23"/>
      <c r="MZ230" s="23"/>
      <c r="NA230" s="23"/>
      <c r="NB230" s="23"/>
      <c r="NC230" s="23"/>
      <c r="ND230" s="23"/>
      <c r="NE230" s="23"/>
      <c r="NF230" s="23"/>
      <c r="NG230" s="23"/>
      <c r="NH230" s="23"/>
      <c r="NI230" s="23"/>
      <c r="NJ230" s="23"/>
      <c r="NK230" s="23"/>
      <c r="NL230" s="23"/>
      <c r="NM230" s="23"/>
      <c r="NN230" s="23"/>
      <c r="NO230" s="23"/>
      <c r="NP230" s="23"/>
      <c r="NQ230" s="23"/>
      <c r="NR230" s="23"/>
      <c r="NS230" s="23"/>
      <c r="NT230" s="23"/>
      <c r="NU230" s="23"/>
      <c r="NV230" s="23"/>
      <c r="NW230" s="23"/>
      <c r="NX230" s="23"/>
      <c r="NY230" s="23"/>
      <c r="NZ230" s="23"/>
      <c r="OA230" s="23"/>
      <c r="OB230" s="23"/>
      <c r="OC230" s="23"/>
      <c r="OD230" s="23"/>
      <c r="OE230" s="23"/>
      <c r="OF230" s="23"/>
      <c r="OG230" s="23"/>
      <c r="OH230" s="23"/>
      <c r="OI230" s="23"/>
      <c r="OJ230" s="23"/>
      <c r="OK230" s="23"/>
      <c r="OL230" s="23"/>
      <c r="OM230" s="23"/>
      <c r="ON230" s="23"/>
      <c r="OO230" s="23"/>
      <c r="OP230" s="23"/>
      <c r="OQ230" s="23"/>
      <c r="OR230" s="23"/>
      <c r="OS230" s="23"/>
      <c r="OT230" s="23"/>
      <c r="OU230" s="23"/>
      <c r="OV230" s="23"/>
      <c r="OW230" s="23"/>
      <c r="OX230" s="23"/>
      <c r="OY230" s="23"/>
      <c r="OZ230" s="23"/>
      <c r="PA230" s="23"/>
      <c r="PB230" s="23"/>
      <c r="PC230" s="23"/>
      <c r="PD230" s="23"/>
      <c r="PE230" s="23"/>
      <c r="PF230" s="23"/>
      <c r="PG230" s="23"/>
      <c r="PH230" s="23"/>
      <c r="PI230" s="23"/>
      <c r="PJ230" s="23"/>
      <c r="PK230" s="23"/>
      <c r="PL230" s="23"/>
      <c r="PM230" s="23"/>
      <c r="PN230" s="23"/>
      <c r="PO230" s="23"/>
      <c r="PP230" s="23"/>
      <c r="PQ230" s="23"/>
      <c r="PR230" s="23"/>
      <c r="PS230" s="23"/>
      <c r="PT230" s="23"/>
      <c r="PU230" s="23"/>
      <c r="PV230" s="23"/>
      <c r="PW230" s="23"/>
      <c r="PX230" s="23"/>
      <c r="PY230" s="23"/>
      <c r="PZ230" s="23"/>
      <c r="QA230" s="23"/>
      <c r="QB230" s="23"/>
      <c r="QC230" s="23"/>
      <c r="QD230" s="23"/>
      <c r="QE230" s="23"/>
      <c r="QF230" s="23"/>
      <c r="QG230" s="23"/>
      <c r="QH230" s="23"/>
      <c r="QI230" s="23"/>
      <c r="QJ230" s="23"/>
      <c r="QK230" s="23"/>
      <c r="QL230" s="23"/>
      <c r="QM230" s="23"/>
      <c r="QN230" s="23"/>
      <c r="QO230" s="23"/>
      <c r="QP230" s="23"/>
      <c r="QQ230" s="23"/>
      <c r="QR230" s="23"/>
      <c r="QS230" s="23"/>
      <c r="QT230" s="23"/>
      <c r="QU230" s="23"/>
      <c r="QV230" s="23"/>
      <c r="QW230" s="23"/>
      <c r="QX230" s="23"/>
      <c r="QY230" s="23"/>
      <c r="QZ230" s="23"/>
      <c r="RA230" s="23"/>
      <c r="RB230" s="23"/>
      <c r="RC230" s="23"/>
      <c r="RD230" s="23"/>
      <c r="RE230" s="23"/>
      <c r="RF230" s="23"/>
      <c r="RG230" s="23"/>
      <c r="RH230" s="23"/>
      <c r="RI230" s="23"/>
      <c r="RJ230" s="23"/>
      <c r="RK230" s="23"/>
      <c r="RL230" s="23"/>
      <c r="RM230" s="23"/>
      <c r="RN230" s="23"/>
      <c r="RO230" s="23"/>
      <c r="RP230" s="23"/>
      <c r="RQ230" s="23"/>
      <c r="RR230" s="23"/>
      <c r="RS230" s="23"/>
      <c r="RT230" s="23"/>
      <c r="RU230" s="23"/>
      <c r="RV230" s="23"/>
      <c r="RW230" s="23"/>
      <c r="RX230" s="23"/>
      <c r="RY230" s="23"/>
      <c r="RZ230" s="23"/>
      <c r="SA230" s="23"/>
      <c r="SB230" s="23"/>
      <c r="SC230" s="23"/>
      <c r="SD230" s="23"/>
      <c r="SE230" s="23"/>
      <c r="SF230" s="23"/>
      <c r="SG230" s="23"/>
      <c r="SH230" s="23"/>
      <c r="SI230" s="23"/>
      <c r="SJ230" s="23"/>
      <c r="SK230" s="23"/>
      <c r="SL230" s="23"/>
      <c r="SM230" s="23"/>
      <c r="SN230" s="23"/>
      <c r="SO230" s="23"/>
      <c r="SP230" s="23"/>
      <c r="SQ230" s="23"/>
      <c r="SR230" s="23"/>
      <c r="SS230" s="23"/>
      <c r="ST230" s="23"/>
      <c r="SU230" s="23"/>
      <c r="SV230" s="23"/>
      <c r="SW230" s="23"/>
      <c r="SX230" s="23"/>
      <c r="SY230" s="23"/>
      <c r="SZ230" s="23"/>
      <c r="TA230" s="23"/>
      <c r="TB230" s="23"/>
      <c r="TC230" s="23"/>
      <c r="TD230" s="23"/>
      <c r="TE230" s="23"/>
      <c r="TF230" s="23"/>
      <c r="TG230" s="23"/>
      <c r="TH230" s="23"/>
      <c r="TI230" s="23"/>
      <c r="TJ230" s="23"/>
      <c r="TK230" s="23"/>
      <c r="TL230" s="23"/>
      <c r="TM230" s="23"/>
      <c r="TN230" s="23"/>
      <c r="TO230" s="23"/>
      <c r="TP230" s="23"/>
      <c r="TQ230" s="23"/>
      <c r="TR230" s="23"/>
      <c r="TS230" s="23"/>
      <c r="TT230" s="23"/>
      <c r="TU230" s="23"/>
      <c r="TV230" s="23"/>
      <c r="TW230" s="23"/>
      <c r="TX230" s="23"/>
      <c r="TY230" s="23"/>
      <c r="TZ230" s="23"/>
      <c r="UA230" s="23"/>
      <c r="UB230" s="23"/>
      <c r="UC230" s="23"/>
      <c r="UD230" s="23"/>
      <c r="UE230" s="23"/>
      <c r="UF230" s="23"/>
      <c r="UG230" s="23"/>
      <c r="UH230" s="23"/>
      <c r="UI230" s="23"/>
      <c r="UJ230" s="23"/>
      <c r="UK230" s="23"/>
      <c r="UL230" s="23"/>
      <c r="UM230" s="23"/>
      <c r="UN230" s="23"/>
      <c r="UO230" s="23"/>
      <c r="UP230" s="23"/>
      <c r="UQ230" s="23"/>
      <c r="UR230" s="23"/>
      <c r="US230" s="23"/>
      <c r="UT230" s="23"/>
      <c r="UU230" s="23"/>
      <c r="UV230" s="23"/>
      <c r="UW230" s="23"/>
      <c r="UX230" s="23"/>
      <c r="UY230" s="23"/>
      <c r="UZ230" s="23"/>
      <c r="VA230" s="23"/>
      <c r="VB230" s="23"/>
      <c r="VC230" s="23"/>
      <c r="VD230" s="23"/>
      <c r="VE230" s="23"/>
      <c r="VF230" s="23"/>
      <c r="VG230" s="23"/>
      <c r="VH230" s="23"/>
      <c r="VI230" s="23"/>
      <c r="VJ230" s="23"/>
      <c r="VK230" s="23"/>
      <c r="VL230" s="23"/>
      <c r="VM230" s="23"/>
      <c r="VN230" s="23"/>
      <c r="VO230" s="23"/>
      <c r="VP230" s="23"/>
      <c r="VQ230" s="23"/>
      <c r="VR230" s="23"/>
      <c r="VS230" s="23"/>
      <c r="VT230" s="23"/>
      <c r="VU230" s="23"/>
      <c r="VV230" s="23"/>
      <c r="VW230" s="23"/>
      <c r="VX230" s="23"/>
      <c r="VY230" s="23"/>
      <c r="VZ230" s="23"/>
      <c r="WA230" s="23"/>
      <c r="WB230" s="23"/>
      <c r="WC230" s="23"/>
      <c r="WD230" s="23"/>
      <c r="WE230" s="23"/>
      <c r="WF230" s="23"/>
      <c r="WG230" s="23"/>
      <c r="WH230" s="23"/>
      <c r="WI230" s="23"/>
      <c r="WJ230" s="23"/>
      <c r="WK230" s="23"/>
      <c r="WL230" s="23"/>
      <c r="WM230" s="23"/>
      <c r="WN230" s="23"/>
      <c r="WO230" s="23"/>
      <c r="WP230" s="23"/>
      <c r="WQ230" s="23"/>
      <c r="WR230" s="23"/>
      <c r="WS230" s="23"/>
      <c r="WT230" s="23"/>
      <c r="WU230" s="23"/>
      <c r="WV230" s="23"/>
      <c r="WW230" s="23"/>
      <c r="WX230" s="23"/>
      <c r="WY230" s="23"/>
      <c r="WZ230" s="23"/>
      <c r="XA230" s="23"/>
      <c r="XB230" s="23"/>
      <c r="XC230" s="23"/>
      <c r="XD230" s="23"/>
      <c r="XE230" s="23"/>
      <c r="XF230" s="23"/>
      <c r="XG230" s="23"/>
      <c r="XH230" s="23"/>
      <c r="XI230" s="23"/>
      <c r="XJ230" s="23"/>
      <c r="XK230" s="23"/>
      <c r="XL230" s="23"/>
      <c r="XM230" s="23"/>
      <c r="XN230" s="23"/>
      <c r="XO230" s="23"/>
      <c r="XP230" s="23"/>
      <c r="XQ230" s="23"/>
      <c r="XR230" s="23"/>
      <c r="XS230" s="23"/>
      <c r="XT230" s="23"/>
      <c r="XU230" s="23"/>
      <c r="XV230" s="23"/>
      <c r="XW230" s="23"/>
      <c r="XX230" s="23"/>
      <c r="XY230" s="23"/>
      <c r="XZ230" s="23"/>
      <c r="YA230" s="23"/>
      <c r="YB230" s="23"/>
      <c r="YC230" s="23"/>
      <c r="YD230" s="23"/>
      <c r="YE230" s="23"/>
      <c r="YF230" s="23"/>
      <c r="YG230" s="23"/>
      <c r="YH230" s="23"/>
      <c r="YI230" s="23"/>
      <c r="YJ230" s="23"/>
      <c r="YK230" s="23"/>
      <c r="YL230" s="23"/>
      <c r="YM230" s="23"/>
      <c r="YN230" s="23"/>
      <c r="YO230" s="23"/>
      <c r="YP230" s="23"/>
      <c r="YQ230" s="23"/>
      <c r="YR230" s="23"/>
      <c r="YS230" s="23"/>
      <c r="YT230" s="23"/>
      <c r="YU230" s="23"/>
      <c r="YV230" s="23"/>
      <c r="YW230" s="23"/>
      <c r="YX230" s="23"/>
      <c r="YY230" s="23"/>
      <c r="YZ230" s="23"/>
      <c r="ZA230" s="23"/>
      <c r="ZB230" s="23"/>
      <c r="ZC230" s="23"/>
      <c r="ZD230" s="23"/>
      <c r="ZE230" s="23"/>
      <c r="ZF230" s="23"/>
      <c r="ZG230" s="23"/>
      <c r="ZH230" s="23"/>
      <c r="ZI230" s="23"/>
      <c r="ZJ230" s="23"/>
      <c r="ZK230" s="23"/>
      <c r="ZL230" s="23"/>
      <c r="ZM230" s="23"/>
      <c r="ZN230" s="23"/>
      <c r="ZO230" s="23"/>
      <c r="ZP230" s="23"/>
      <c r="ZQ230" s="23"/>
      <c r="ZR230" s="23"/>
      <c r="ZS230" s="23"/>
      <c r="ZT230" s="23"/>
      <c r="ZU230" s="23"/>
      <c r="ZV230" s="23"/>
      <c r="ZW230" s="23"/>
      <c r="ZX230" s="23"/>
      <c r="ZY230" s="23"/>
      <c r="ZZ230" s="23"/>
      <c r="AAA230" s="23"/>
      <c r="AAB230" s="23"/>
      <c r="AAC230" s="23"/>
      <c r="AAD230" s="23"/>
      <c r="AAE230" s="23"/>
      <c r="AAF230" s="23"/>
      <c r="AAG230" s="23"/>
      <c r="AAH230" s="23"/>
      <c r="AAI230" s="23"/>
      <c r="AAJ230" s="23"/>
      <c r="AAK230" s="23"/>
      <c r="AAL230" s="23"/>
      <c r="AAM230" s="23"/>
      <c r="AAN230" s="23"/>
      <c r="AAO230" s="23"/>
      <c r="AAP230" s="23"/>
      <c r="AAQ230" s="23"/>
      <c r="AAR230" s="23"/>
      <c r="AAS230" s="23"/>
      <c r="AAT230" s="23"/>
      <c r="AAU230" s="23"/>
      <c r="AAV230" s="23"/>
      <c r="AAW230" s="23"/>
      <c r="AAX230" s="23"/>
      <c r="AAY230" s="23"/>
      <c r="AAZ230" s="23"/>
      <c r="ABA230" s="23"/>
      <c r="ABB230" s="23"/>
      <c r="ABC230" s="23"/>
      <c r="ABD230" s="23"/>
      <c r="ABE230" s="23"/>
      <c r="ABF230" s="23"/>
      <c r="ABG230" s="23"/>
      <c r="ABH230" s="23"/>
      <c r="ABI230" s="23"/>
      <c r="ABJ230" s="23"/>
      <c r="ABK230" s="23"/>
      <c r="ABL230" s="23"/>
      <c r="ABM230" s="23"/>
      <c r="ABN230" s="23"/>
      <c r="ABO230" s="23"/>
      <c r="ABP230" s="23"/>
      <c r="ABQ230" s="23"/>
      <c r="ABR230" s="23"/>
      <c r="ABS230" s="23"/>
      <c r="ABT230" s="23"/>
      <c r="ABU230" s="23"/>
      <c r="ABV230" s="23"/>
      <c r="ABW230" s="23"/>
      <c r="ABX230" s="23"/>
      <c r="ABY230" s="23"/>
      <c r="ABZ230" s="23"/>
      <c r="ACA230" s="23"/>
      <c r="ACB230" s="23"/>
      <c r="ACC230" s="23"/>
      <c r="ACD230" s="23"/>
      <c r="ACE230" s="23"/>
      <c r="ACF230" s="23"/>
      <c r="ACG230" s="23"/>
      <c r="ACH230" s="23"/>
      <c r="ACI230" s="23"/>
      <c r="ACJ230" s="23"/>
      <c r="ACK230" s="23"/>
      <c r="ACL230" s="23"/>
      <c r="ACM230" s="23"/>
      <c r="ACN230" s="23"/>
      <c r="ACO230" s="23"/>
      <c r="ACP230" s="23"/>
      <c r="ACQ230" s="23"/>
      <c r="ACR230" s="23"/>
      <c r="ACS230" s="23"/>
      <c r="ACT230" s="23"/>
      <c r="ACU230" s="23"/>
      <c r="ACV230" s="23"/>
      <c r="ACW230" s="23"/>
      <c r="ACX230" s="23"/>
      <c r="ACY230" s="23"/>
      <c r="ACZ230" s="23"/>
      <c r="ADA230" s="23"/>
      <c r="ADB230" s="23"/>
      <c r="ADC230" s="23"/>
      <c r="ADD230" s="23"/>
      <c r="ADE230" s="23"/>
      <c r="ADF230" s="23"/>
      <c r="ADG230" s="23"/>
      <c r="ADH230" s="23"/>
      <c r="ADI230" s="23"/>
      <c r="ADJ230" s="23"/>
      <c r="ADK230" s="23"/>
      <c r="ADL230" s="23"/>
      <c r="ADM230" s="23"/>
      <c r="ADN230" s="23"/>
      <c r="ADO230" s="23"/>
      <c r="ADP230" s="23"/>
      <c r="ADQ230" s="23"/>
      <c r="ADR230" s="23"/>
      <c r="ADS230" s="23"/>
      <c r="ADT230" s="23"/>
      <c r="ADU230" s="23"/>
      <c r="ADV230" s="23"/>
      <c r="ADW230" s="23"/>
      <c r="ADX230" s="23"/>
      <c r="ADY230" s="23"/>
      <c r="ADZ230" s="23"/>
      <c r="AEA230" s="23"/>
      <c r="AEB230" s="23"/>
      <c r="AEC230" s="23"/>
      <c r="AED230" s="23"/>
      <c r="AEE230" s="23"/>
      <c r="AEF230" s="23"/>
      <c r="AEG230" s="23"/>
      <c r="AEH230" s="23"/>
      <c r="AEI230" s="23"/>
      <c r="AEJ230" s="23"/>
      <c r="AEK230" s="23"/>
      <c r="AEL230" s="23"/>
      <c r="AEM230" s="23"/>
      <c r="AEN230" s="23"/>
      <c r="AEO230" s="23"/>
      <c r="AEP230" s="23"/>
      <c r="AEQ230" s="23"/>
      <c r="AER230" s="23"/>
      <c r="AES230" s="23"/>
      <c r="AET230" s="23"/>
      <c r="AEU230" s="23"/>
      <c r="AEV230" s="23"/>
      <c r="AEW230" s="23"/>
      <c r="AEX230" s="23"/>
      <c r="AEY230" s="23"/>
      <c r="AEZ230" s="23"/>
      <c r="AFA230" s="23"/>
      <c r="AFB230" s="23"/>
      <c r="AFC230" s="23"/>
      <c r="AFD230" s="23"/>
      <c r="AFE230" s="23"/>
      <c r="AFF230" s="23"/>
      <c r="AFG230" s="23"/>
      <c r="AFH230" s="23"/>
      <c r="AFI230" s="23"/>
      <c r="AFJ230" s="23"/>
      <c r="AFK230" s="23"/>
      <c r="AFL230" s="23"/>
      <c r="AFM230" s="23"/>
      <c r="AFN230" s="23"/>
      <c r="AFO230" s="23"/>
      <c r="AFP230" s="23"/>
      <c r="AFQ230" s="23"/>
      <c r="AFR230" s="23"/>
      <c r="AFS230" s="23"/>
      <c r="AFT230" s="23"/>
      <c r="AFU230" s="23"/>
      <c r="AFV230" s="23"/>
      <c r="AFW230" s="23"/>
      <c r="AFX230" s="23"/>
      <c r="AFY230" s="23"/>
      <c r="AFZ230" s="23"/>
      <c r="AGA230" s="23"/>
      <c r="AGB230" s="23"/>
      <c r="AGC230" s="23"/>
      <c r="AGD230" s="23"/>
      <c r="AGE230" s="23"/>
      <c r="AGF230" s="23"/>
      <c r="AGG230" s="23"/>
      <c r="AGH230" s="23"/>
      <c r="AGI230" s="23"/>
      <c r="AGJ230" s="23"/>
      <c r="AGK230" s="23"/>
      <c r="AGL230" s="23"/>
      <c r="AGM230" s="23"/>
      <c r="AGN230" s="23"/>
      <c r="AGO230" s="23"/>
      <c r="AGP230" s="23"/>
      <c r="AGQ230" s="23"/>
      <c r="AGR230" s="23"/>
      <c r="AGS230" s="23"/>
      <c r="AGT230" s="23"/>
      <c r="AGU230" s="23"/>
      <c r="AGV230" s="23"/>
      <c r="AGW230" s="23"/>
      <c r="AGX230" s="23"/>
      <c r="AGY230" s="23"/>
      <c r="AGZ230" s="23"/>
      <c r="AHA230" s="23"/>
      <c r="AHB230" s="23"/>
      <c r="AHC230" s="23"/>
      <c r="AHD230" s="23"/>
      <c r="AHE230" s="23"/>
      <c r="AHF230" s="23"/>
      <c r="AHG230" s="23"/>
      <c r="AHH230" s="23"/>
      <c r="AHI230" s="23"/>
      <c r="AHJ230" s="23"/>
      <c r="AHK230" s="23"/>
      <c r="AHL230" s="23"/>
      <c r="AHM230" s="23"/>
      <c r="AHN230" s="23"/>
      <c r="AHO230" s="23"/>
      <c r="AHP230" s="23"/>
      <c r="AHQ230" s="23"/>
      <c r="AHR230" s="23"/>
      <c r="AHS230" s="23"/>
      <c r="AHT230" s="23"/>
      <c r="AHU230" s="23"/>
      <c r="AHV230" s="23"/>
      <c r="AHW230" s="23"/>
      <c r="AHX230" s="23"/>
      <c r="AHY230" s="23"/>
      <c r="AHZ230" s="23"/>
      <c r="AIA230" s="23"/>
      <c r="AIB230" s="23"/>
      <c r="AIC230" s="23"/>
      <c r="AID230" s="23"/>
      <c r="AIE230" s="23"/>
      <c r="AIF230" s="23"/>
      <c r="AIG230" s="23"/>
      <c r="AIH230" s="23"/>
      <c r="AII230" s="23"/>
      <c r="AIJ230" s="23"/>
      <c r="AIK230" s="23"/>
      <c r="AIL230" s="23"/>
      <c r="AIM230" s="23"/>
      <c r="AIN230" s="23"/>
      <c r="AIO230" s="23"/>
      <c r="AIP230" s="23"/>
      <c r="AIQ230" s="23"/>
      <c r="AIR230" s="23"/>
      <c r="AIS230" s="23"/>
      <c r="AIT230" s="23"/>
      <c r="AIU230" s="23"/>
      <c r="AIV230" s="23"/>
      <c r="AIW230" s="23"/>
      <c r="AIX230" s="23"/>
      <c r="AIY230" s="23"/>
      <c r="AIZ230" s="23"/>
      <c r="AJA230" s="23"/>
      <c r="AJB230" s="23"/>
      <c r="AJC230" s="23"/>
      <c r="AJD230" s="23"/>
      <c r="AJE230" s="23"/>
      <c r="AJF230" s="23"/>
      <c r="AJG230" s="23"/>
      <c r="AJH230" s="23"/>
      <c r="AJI230" s="23"/>
      <c r="AJJ230" s="23"/>
      <c r="AJK230" s="23"/>
      <c r="AJL230" s="23"/>
      <c r="AJM230" s="23"/>
      <c r="AJN230" s="23"/>
      <c r="AJO230" s="23"/>
      <c r="AJP230" s="23"/>
      <c r="AJQ230" s="23"/>
      <c r="AJR230" s="23"/>
      <c r="AJS230" s="23"/>
      <c r="AJT230" s="23"/>
      <c r="AJU230" s="23"/>
      <c r="AJV230" s="23"/>
      <c r="AJW230" s="23"/>
      <c r="AJX230" s="23"/>
      <c r="AJY230" s="23"/>
      <c r="AJZ230" s="23"/>
      <c r="AKA230" s="23"/>
      <c r="AKB230" s="23"/>
      <c r="AKC230" s="23"/>
      <c r="AKD230" s="23"/>
      <c r="AKE230" s="23"/>
      <c r="AKF230" s="23"/>
      <c r="AKG230" s="23"/>
      <c r="AKH230" s="23"/>
      <c r="AKI230" s="23"/>
      <c r="AKJ230" s="23"/>
      <c r="AKK230" s="23"/>
      <c r="AKL230" s="23"/>
      <c r="AKM230" s="23"/>
      <c r="AKN230" s="23"/>
      <c r="AKO230" s="23"/>
      <c r="AKP230" s="23"/>
      <c r="AKQ230" s="23"/>
      <c r="AKR230" s="23"/>
      <c r="AKS230" s="23"/>
      <c r="AKT230" s="23"/>
      <c r="AKU230" s="23"/>
      <c r="AKV230" s="23"/>
      <c r="AKW230" s="23"/>
      <c r="AKX230" s="23"/>
      <c r="AKY230" s="23"/>
      <c r="AKZ230" s="23"/>
      <c r="ALA230" s="23"/>
      <c r="ALB230" s="23"/>
      <c r="ALC230" s="23"/>
      <c r="ALD230" s="23"/>
      <c r="ALE230" s="23"/>
      <c r="ALF230" s="23"/>
      <c r="ALG230" s="23"/>
      <c r="ALH230" s="23"/>
      <c r="ALI230" s="23"/>
      <c r="ALJ230" s="23"/>
      <c r="ALK230" s="23"/>
      <c r="ALL230" s="23"/>
      <c r="ALM230" s="23"/>
      <c r="ALN230" s="23"/>
      <c r="ALO230" s="23"/>
      <c r="ALP230" s="23"/>
      <c r="ALQ230" s="23"/>
      <c r="ALR230" s="23"/>
      <c r="ALS230" s="23"/>
      <c r="ALT230" s="23"/>
      <c r="ALU230" s="23"/>
      <c r="ALV230" s="23"/>
      <c r="ALW230" s="23"/>
      <c r="ALX230" s="23"/>
      <c r="ALY230" s="23"/>
      <c r="ALZ230" s="23"/>
      <c r="AMA230" s="23"/>
      <c r="AMB230" s="23"/>
      <c r="AMC230" s="23"/>
      <c r="AMD230" s="23"/>
      <c r="AME230" s="23"/>
      <c r="AMF230" s="23"/>
      <c r="AMG230" s="23"/>
      <c r="AMH230" s="23"/>
      <c r="AMI230" s="23"/>
    </row>
    <row r="231" spans="1:1023" ht="18.600000000000001" customHeight="1" x14ac:dyDescent="0.2">
      <c r="A231" s="70" t="s">
        <v>130</v>
      </c>
      <c r="B231" s="70"/>
      <c r="C231" s="70"/>
      <c r="D231" s="70"/>
      <c r="E231" s="70"/>
      <c r="F231" s="70"/>
      <c r="G231" s="70"/>
      <c r="H231" s="70"/>
      <c r="I231" s="15"/>
      <c r="J231" s="22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  <c r="DF231" s="23"/>
      <c r="DG231" s="23"/>
      <c r="DH231" s="23"/>
      <c r="DI231" s="23"/>
      <c r="DJ231" s="23"/>
      <c r="DK231" s="23"/>
      <c r="DL231" s="23"/>
      <c r="DM231" s="23"/>
      <c r="DN231" s="23"/>
      <c r="DO231" s="23"/>
      <c r="DP231" s="23"/>
      <c r="DQ231" s="23"/>
      <c r="DR231" s="23"/>
      <c r="DS231" s="23"/>
      <c r="DT231" s="23"/>
      <c r="DU231" s="23"/>
      <c r="DV231" s="23"/>
      <c r="DW231" s="23"/>
      <c r="DX231" s="23"/>
      <c r="DY231" s="23"/>
      <c r="DZ231" s="23"/>
      <c r="EA231" s="23"/>
      <c r="EB231" s="23"/>
      <c r="EC231" s="23"/>
      <c r="ED231" s="23"/>
      <c r="EE231" s="23"/>
      <c r="EF231" s="23"/>
      <c r="EG231" s="23"/>
      <c r="EH231" s="23"/>
      <c r="EI231" s="23"/>
      <c r="EJ231" s="23"/>
      <c r="EK231" s="23"/>
      <c r="EL231" s="23"/>
      <c r="EM231" s="23"/>
      <c r="EN231" s="23"/>
      <c r="EO231" s="23"/>
      <c r="EP231" s="23"/>
      <c r="EQ231" s="23"/>
      <c r="ER231" s="23"/>
      <c r="ES231" s="23"/>
      <c r="ET231" s="23"/>
      <c r="EU231" s="23"/>
      <c r="EV231" s="23"/>
      <c r="EW231" s="23"/>
      <c r="EX231" s="23"/>
      <c r="EY231" s="23"/>
      <c r="EZ231" s="23"/>
      <c r="FA231" s="23"/>
      <c r="FB231" s="23"/>
      <c r="FC231" s="23"/>
      <c r="FD231" s="23"/>
      <c r="FE231" s="23"/>
      <c r="FF231" s="23"/>
      <c r="FG231" s="23"/>
      <c r="FH231" s="23"/>
      <c r="FI231" s="23"/>
      <c r="FJ231" s="23"/>
      <c r="FK231" s="23"/>
      <c r="FL231" s="23"/>
      <c r="FM231" s="23"/>
      <c r="FN231" s="23"/>
      <c r="FO231" s="23"/>
      <c r="FP231" s="23"/>
      <c r="FQ231" s="23"/>
      <c r="FR231" s="23"/>
      <c r="FS231" s="23"/>
      <c r="FT231" s="23"/>
      <c r="FU231" s="23"/>
      <c r="FV231" s="23"/>
      <c r="FW231" s="23"/>
      <c r="FX231" s="23"/>
      <c r="FY231" s="23"/>
      <c r="FZ231" s="23"/>
      <c r="GA231" s="23"/>
      <c r="GB231" s="23"/>
      <c r="GC231" s="23"/>
      <c r="GD231" s="23"/>
      <c r="GE231" s="23"/>
      <c r="GF231" s="23"/>
      <c r="GG231" s="23"/>
      <c r="GH231" s="23"/>
      <c r="GI231" s="23"/>
      <c r="GJ231" s="23"/>
      <c r="GK231" s="23"/>
      <c r="GL231" s="23"/>
      <c r="GM231" s="23"/>
      <c r="GN231" s="23"/>
      <c r="GO231" s="23"/>
      <c r="GP231" s="23"/>
      <c r="GQ231" s="23"/>
      <c r="GR231" s="23"/>
      <c r="GS231" s="23"/>
      <c r="GT231" s="23"/>
      <c r="GU231" s="23"/>
      <c r="GV231" s="23"/>
      <c r="GW231" s="23"/>
      <c r="GX231" s="23"/>
      <c r="GY231" s="23"/>
      <c r="GZ231" s="23"/>
      <c r="HA231" s="23"/>
      <c r="HB231" s="23"/>
      <c r="HC231" s="23"/>
      <c r="HD231" s="23"/>
      <c r="HE231" s="23"/>
      <c r="HF231" s="23"/>
      <c r="HG231" s="23"/>
      <c r="HH231" s="23"/>
      <c r="HI231" s="23"/>
      <c r="HJ231" s="23"/>
      <c r="HK231" s="23"/>
      <c r="HL231" s="23"/>
      <c r="HM231" s="23"/>
      <c r="HN231" s="23"/>
      <c r="HO231" s="23"/>
      <c r="HP231" s="23"/>
      <c r="HQ231" s="23"/>
      <c r="HR231" s="23"/>
      <c r="HS231" s="23"/>
      <c r="HT231" s="23"/>
      <c r="HU231" s="23"/>
      <c r="HV231" s="23"/>
      <c r="HW231" s="23"/>
      <c r="HX231" s="23"/>
      <c r="HY231" s="23"/>
      <c r="HZ231" s="23"/>
      <c r="IA231" s="23"/>
      <c r="IB231" s="23"/>
      <c r="IC231" s="23"/>
      <c r="ID231" s="23"/>
      <c r="IE231" s="23"/>
      <c r="IF231" s="23"/>
      <c r="IG231" s="23"/>
      <c r="IH231" s="23"/>
      <c r="II231" s="23"/>
      <c r="IJ231" s="23"/>
      <c r="IK231" s="23"/>
      <c r="IL231" s="23"/>
      <c r="IM231" s="23"/>
      <c r="IN231" s="23"/>
      <c r="IO231" s="23"/>
      <c r="IP231" s="23"/>
      <c r="IQ231" s="23"/>
      <c r="IR231" s="23"/>
      <c r="IS231" s="23"/>
      <c r="IT231" s="23"/>
      <c r="IU231" s="23"/>
      <c r="IV231" s="23"/>
      <c r="IW231" s="23"/>
      <c r="IX231" s="23"/>
      <c r="IY231" s="23"/>
      <c r="IZ231" s="23"/>
      <c r="JA231" s="23"/>
      <c r="JB231" s="23"/>
      <c r="JC231" s="23"/>
      <c r="JD231" s="23"/>
      <c r="JE231" s="23"/>
      <c r="JF231" s="23"/>
      <c r="JG231" s="23"/>
      <c r="JH231" s="23"/>
      <c r="JI231" s="23"/>
      <c r="JJ231" s="23"/>
      <c r="JK231" s="23"/>
      <c r="JL231" s="23"/>
      <c r="JM231" s="23"/>
      <c r="JN231" s="23"/>
      <c r="JO231" s="23"/>
      <c r="JP231" s="23"/>
      <c r="JQ231" s="23"/>
      <c r="JR231" s="23"/>
      <c r="JS231" s="23"/>
      <c r="JT231" s="23"/>
      <c r="JU231" s="23"/>
      <c r="JV231" s="23"/>
      <c r="JW231" s="23"/>
      <c r="JX231" s="23"/>
      <c r="JY231" s="23"/>
      <c r="JZ231" s="23"/>
      <c r="KA231" s="23"/>
      <c r="KB231" s="23"/>
      <c r="KC231" s="23"/>
      <c r="KD231" s="23"/>
      <c r="KE231" s="23"/>
      <c r="KF231" s="23"/>
      <c r="KG231" s="23"/>
      <c r="KH231" s="23"/>
      <c r="KI231" s="23"/>
      <c r="KJ231" s="23"/>
      <c r="KK231" s="23"/>
      <c r="KL231" s="23"/>
      <c r="KM231" s="23"/>
      <c r="KN231" s="23"/>
      <c r="KO231" s="23"/>
      <c r="KP231" s="23"/>
      <c r="KQ231" s="23"/>
      <c r="KR231" s="23"/>
      <c r="KS231" s="23"/>
      <c r="KT231" s="23"/>
      <c r="KU231" s="23"/>
      <c r="KV231" s="23"/>
      <c r="KW231" s="23"/>
      <c r="KX231" s="23"/>
      <c r="KY231" s="23"/>
      <c r="KZ231" s="23"/>
      <c r="LA231" s="23"/>
      <c r="LB231" s="23"/>
      <c r="LC231" s="23"/>
      <c r="LD231" s="23"/>
      <c r="LE231" s="23"/>
      <c r="LF231" s="23"/>
      <c r="LG231" s="23"/>
      <c r="LH231" s="23"/>
      <c r="LI231" s="23"/>
      <c r="LJ231" s="23"/>
      <c r="LK231" s="23"/>
      <c r="LL231" s="23"/>
      <c r="LM231" s="23"/>
      <c r="LN231" s="23"/>
      <c r="LO231" s="23"/>
      <c r="LP231" s="23"/>
      <c r="LQ231" s="23"/>
      <c r="LR231" s="23"/>
      <c r="LS231" s="23"/>
      <c r="LT231" s="23"/>
      <c r="LU231" s="23"/>
      <c r="LV231" s="23"/>
      <c r="LW231" s="23"/>
      <c r="LX231" s="23"/>
      <c r="LY231" s="23"/>
      <c r="LZ231" s="23"/>
      <c r="MA231" s="23"/>
      <c r="MB231" s="23"/>
      <c r="MC231" s="23"/>
      <c r="MD231" s="23"/>
      <c r="ME231" s="23"/>
      <c r="MF231" s="23"/>
      <c r="MG231" s="23"/>
      <c r="MH231" s="23"/>
      <c r="MI231" s="23"/>
      <c r="MJ231" s="23"/>
      <c r="MK231" s="23"/>
      <c r="ML231" s="23"/>
      <c r="MM231" s="23"/>
      <c r="MN231" s="23"/>
      <c r="MO231" s="23"/>
      <c r="MP231" s="23"/>
      <c r="MQ231" s="23"/>
      <c r="MR231" s="23"/>
      <c r="MS231" s="23"/>
      <c r="MT231" s="23"/>
      <c r="MU231" s="23"/>
      <c r="MV231" s="23"/>
      <c r="MW231" s="23"/>
      <c r="MX231" s="23"/>
      <c r="MY231" s="23"/>
      <c r="MZ231" s="23"/>
      <c r="NA231" s="23"/>
      <c r="NB231" s="23"/>
      <c r="NC231" s="23"/>
      <c r="ND231" s="23"/>
      <c r="NE231" s="23"/>
      <c r="NF231" s="23"/>
      <c r="NG231" s="23"/>
      <c r="NH231" s="23"/>
      <c r="NI231" s="23"/>
      <c r="NJ231" s="23"/>
      <c r="NK231" s="23"/>
      <c r="NL231" s="23"/>
      <c r="NM231" s="23"/>
      <c r="NN231" s="23"/>
      <c r="NO231" s="23"/>
      <c r="NP231" s="23"/>
      <c r="NQ231" s="23"/>
      <c r="NR231" s="23"/>
      <c r="NS231" s="23"/>
      <c r="NT231" s="23"/>
      <c r="NU231" s="23"/>
      <c r="NV231" s="23"/>
      <c r="NW231" s="23"/>
      <c r="NX231" s="23"/>
      <c r="NY231" s="23"/>
      <c r="NZ231" s="23"/>
      <c r="OA231" s="23"/>
      <c r="OB231" s="23"/>
      <c r="OC231" s="23"/>
      <c r="OD231" s="23"/>
      <c r="OE231" s="23"/>
      <c r="OF231" s="23"/>
      <c r="OG231" s="23"/>
      <c r="OH231" s="23"/>
      <c r="OI231" s="23"/>
      <c r="OJ231" s="23"/>
      <c r="OK231" s="23"/>
      <c r="OL231" s="23"/>
      <c r="OM231" s="23"/>
      <c r="ON231" s="23"/>
      <c r="OO231" s="23"/>
      <c r="OP231" s="23"/>
      <c r="OQ231" s="23"/>
      <c r="OR231" s="23"/>
      <c r="OS231" s="23"/>
      <c r="OT231" s="23"/>
      <c r="OU231" s="23"/>
      <c r="OV231" s="23"/>
      <c r="OW231" s="23"/>
      <c r="OX231" s="23"/>
      <c r="OY231" s="23"/>
      <c r="OZ231" s="23"/>
      <c r="PA231" s="23"/>
      <c r="PB231" s="23"/>
      <c r="PC231" s="23"/>
      <c r="PD231" s="23"/>
      <c r="PE231" s="23"/>
      <c r="PF231" s="23"/>
      <c r="PG231" s="23"/>
      <c r="PH231" s="23"/>
      <c r="PI231" s="23"/>
      <c r="PJ231" s="23"/>
      <c r="PK231" s="23"/>
      <c r="PL231" s="23"/>
      <c r="PM231" s="23"/>
      <c r="PN231" s="23"/>
      <c r="PO231" s="23"/>
      <c r="PP231" s="23"/>
      <c r="PQ231" s="23"/>
      <c r="PR231" s="23"/>
      <c r="PS231" s="23"/>
      <c r="PT231" s="23"/>
      <c r="PU231" s="23"/>
      <c r="PV231" s="23"/>
      <c r="PW231" s="23"/>
      <c r="PX231" s="23"/>
      <c r="PY231" s="23"/>
      <c r="PZ231" s="23"/>
      <c r="QA231" s="23"/>
      <c r="QB231" s="23"/>
      <c r="QC231" s="23"/>
      <c r="QD231" s="23"/>
      <c r="QE231" s="23"/>
      <c r="QF231" s="23"/>
      <c r="QG231" s="23"/>
      <c r="QH231" s="23"/>
      <c r="QI231" s="23"/>
      <c r="QJ231" s="23"/>
      <c r="QK231" s="23"/>
      <c r="QL231" s="23"/>
      <c r="QM231" s="23"/>
      <c r="QN231" s="23"/>
      <c r="QO231" s="23"/>
      <c r="QP231" s="23"/>
      <c r="QQ231" s="23"/>
      <c r="QR231" s="23"/>
      <c r="QS231" s="23"/>
      <c r="QT231" s="23"/>
      <c r="QU231" s="23"/>
      <c r="QV231" s="23"/>
      <c r="QW231" s="23"/>
      <c r="QX231" s="23"/>
      <c r="QY231" s="23"/>
      <c r="QZ231" s="23"/>
      <c r="RA231" s="23"/>
      <c r="RB231" s="23"/>
      <c r="RC231" s="23"/>
      <c r="RD231" s="23"/>
      <c r="RE231" s="23"/>
      <c r="RF231" s="23"/>
      <c r="RG231" s="23"/>
      <c r="RH231" s="23"/>
      <c r="RI231" s="23"/>
      <c r="RJ231" s="23"/>
      <c r="RK231" s="23"/>
      <c r="RL231" s="23"/>
      <c r="RM231" s="23"/>
      <c r="RN231" s="23"/>
      <c r="RO231" s="23"/>
      <c r="RP231" s="23"/>
      <c r="RQ231" s="23"/>
      <c r="RR231" s="23"/>
      <c r="RS231" s="23"/>
      <c r="RT231" s="23"/>
      <c r="RU231" s="23"/>
      <c r="RV231" s="23"/>
      <c r="RW231" s="23"/>
      <c r="RX231" s="23"/>
      <c r="RY231" s="23"/>
      <c r="RZ231" s="23"/>
      <c r="SA231" s="23"/>
      <c r="SB231" s="23"/>
      <c r="SC231" s="23"/>
      <c r="SD231" s="23"/>
      <c r="SE231" s="23"/>
      <c r="SF231" s="23"/>
      <c r="SG231" s="23"/>
      <c r="SH231" s="23"/>
      <c r="SI231" s="23"/>
      <c r="SJ231" s="23"/>
      <c r="SK231" s="23"/>
      <c r="SL231" s="23"/>
      <c r="SM231" s="23"/>
      <c r="SN231" s="23"/>
      <c r="SO231" s="23"/>
      <c r="SP231" s="23"/>
      <c r="SQ231" s="23"/>
      <c r="SR231" s="23"/>
      <c r="SS231" s="23"/>
      <c r="ST231" s="23"/>
      <c r="SU231" s="23"/>
      <c r="SV231" s="23"/>
      <c r="SW231" s="23"/>
      <c r="SX231" s="23"/>
      <c r="SY231" s="23"/>
      <c r="SZ231" s="23"/>
      <c r="TA231" s="23"/>
      <c r="TB231" s="23"/>
      <c r="TC231" s="23"/>
      <c r="TD231" s="23"/>
      <c r="TE231" s="23"/>
      <c r="TF231" s="23"/>
      <c r="TG231" s="23"/>
      <c r="TH231" s="23"/>
      <c r="TI231" s="23"/>
      <c r="TJ231" s="23"/>
      <c r="TK231" s="23"/>
      <c r="TL231" s="23"/>
      <c r="TM231" s="23"/>
      <c r="TN231" s="23"/>
      <c r="TO231" s="23"/>
      <c r="TP231" s="23"/>
      <c r="TQ231" s="23"/>
      <c r="TR231" s="23"/>
      <c r="TS231" s="23"/>
      <c r="TT231" s="23"/>
      <c r="TU231" s="23"/>
      <c r="TV231" s="23"/>
      <c r="TW231" s="23"/>
      <c r="TX231" s="23"/>
      <c r="TY231" s="23"/>
      <c r="TZ231" s="23"/>
      <c r="UA231" s="23"/>
      <c r="UB231" s="23"/>
      <c r="UC231" s="23"/>
      <c r="UD231" s="23"/>
      <c r="UE231" s="23"/>
      <c r="UF231" s="23"/>
      <c r="UG231" s="23"/>
      <c r="UH231" s="23"/>
      <c r="UI231" s="23"/>
      <c r="UJ231" s="23"/>
      <c r="UK231" s="23"/>
      <c r="UL231" s="23"/>
      <c r="UM231" s="23"/>
      <c r="UN231" s="23"/>
      <c r="UO231" s="23"/>
      <c r="UP231" s="23"/>
      <c r="UQ231" s="23"/>
      <c r="UR231" s="23"/>
      <c r="US231" s="23"/>
      <c r="UT231" s="23"/>
      <c r="UU231" s="23"/>
      <c r="UV231" s="23"/>
      <c r="UW231" s="23"/>
      <c r="UX231" s="23"/>
      <c r="UY231" s="23"/>
      <c r="UZ231" s="23"/>
      <c r="VA231" s="23"/>
      <c r="VB231" s="23"/>
      <c r="VC231" s="23"/>
      <c r="VD231" s="23"/>
      <c r="VE231" s="23"/>
      <c r="VF231" s="23"/>
      <c r="VG231" s="23"/>
      <c r="VH231" s="23"/>
      <c r="VI231" s="23"/>
      <c r="VJ231" s="23"/>
      <c r="VK231" s="23"/>
      <c r="VL231" s="23"/>
      <c r="VM231" s="23"/>
      <c r="VN231" s="23"/>
      <c r="VO231" s="23"/>
      <c r="VP231" s="23"/>
      <c r="VQ231" s="23"/>
      <c r="VR231" s="23"/>
      <c r="VS231" s="23"/>
      <c r="VT231" s="23"/>
      <c r="VU231" s="23"/>
      <c r="VV231" s="23"/>
      <c r="VW231" s="23"/>
      <c r="VX231" s="23"/>
      <c r="VY231" s="23"/>
      <c r="VZ231" s="23"/>
      <c r="WA231" s="23"/>
      <c r="WB231" s="23"/>
      <c r="WC231" s="23"/>
      <c r="WD231" s="23"/>
      <c r="WE231" s="23"/>
      <c r="WF231" s="23"/>
      <c r="WG231" s="23"/>
      <c r="WH231" s="23"/>
      <c r="WI231" s="23"/>
      <c r="WJ231" s="23"/>
      <c r="WK231" s="23"/>
      <c r="WL231" s="23"/>
      <c r="WM231" s="23"/>
      <c r="WN231" s="23"/>
      <c r="WO231" s="23"/>
      <c r="WP231" s="23"/>
      <c r="WQ231" s="23"/>
      <c r="WR231" s="23"/>
      <c r="WS231" s="23"/>
      <c r="WT231" s="23"/>
      <c r="WU231" s="23"/>
      <c r="WV231" s="23"/>
      <c r="WW231" s="23"/>
      <c r="WX231" s="23"/>
      <c r="WY231" s="23"/>
      <c r="WZ231" s="23"/>
      <c r="XA231" s="23"/>
      <c r="XB231" s="23"/>
      <c r="XC231" s="23"/>
      <c r="XD231" s="23"/>
      <c r="XE231" s="23"/>
      <c r="XF231" s="23"/>
      <c r="XG231" s="23"/>
      <c r="XH231" s="23"/>
      <c r="XI231" s="23"/>
      <c r="XJ231" s="23"/>
      <c r="XK231" s="23"/>
      <c r="XL231" s="23"/>
      <c r="XM231" s="23"/>
      <c r="XN231" s="23"/>
      <c r="XO231" s="23"/>
      <c r="XP231" s="23"/>
      <c r="XQ231" s="23"/>
      <c r="XR231" s="23"/>
      <c r="XS231" s="23"/>
      <c r="XT231" s="23"/>
      <c r="XU231" s="23"/>
      <c r="XV231" s="23"/>
      <c r="XW231" s="23"/>
      <c r="XX231" s="23"/>
      <c r="XY231" s="23"/>
      <c r="XZ231" s="23"/>
      <c r="YA231" s="23"/>
      <c r="YB231" s="23"/>
      <c r="YC231" s="23"/>
      <c r="YD231" s="23"/>
      <c r="YE231" s="23"/>
      <c r="YF231" s="23"/>
      <c r="YG231" s="23"/>
      <c r="YH231" s="23"/>
      <c r="YI231" s="23"/>
      <c r="YJ231" s="23"/>
      <c r="YK231" s="23"/>
      <c r="YL231" s="23"/>
      <c r="YM231" s="23"/>
      <c r="YN231" s="23"/>
      <c r="YO231" s="23"/>
      <c r="YP231" s="23"/>
      <c r="YQ231" s="23"/>
      <c r="YR231" s="23"/>
      <c r="YS231" s="23"/>
      <c r="YT231" s="23"/>
      <c r="YU231" s="23"/>
      <c r="YV231" s="23"/>
      <c r="YW231" s="23"/>
      <c r="YX231" s="23"/>
      <c r="YY231" s="23"/>
      <c r="YZ231" s="23"/>
      <c r="ZA231" s="23"/>
      <c r="ZB231" s="23"/>
      <c r="ZC231" s="23"/>
      <c r="ZD231" s="23"/>
      <c r="ZE231" s="23"/>
      <c r="ZF231" s="23"/>
      <c r="ZG231" s="23"/>
      <c r="ZH231" s="23"/>
      <c r="ZI231" s="23"/>
      <c r="ZJ231" s="23"/>
      <c r="ZK231" s="23"/>
      <c r="ZL231" s="23"/>
      <c r="ZM231" s="23"/>
      <c r="ZN231" s="23"/>
      <c r="ZO231" s="23"/>
      <c r="ZP231" s="23"/>
      <c r="ZQ231" s="23"/>
      <c r="ZR231" s="23"/>
      <c r="ZS231" s="23"/>
      <c r="ZT231" s="23"/>
      <c r="ZU231" s="23"/>
      <c r="ZV231" s="23"/>
      <c r="ZW231" s="23"/>
      <c r="ZX231" s="23"/>
      <c r="ZY231" s="23"/>
      <c r="ZZ231" s="23"/>
      <c r="AAA231" s="23"/>
      <c r="AAB231" s="23"/>
      <c r="AAC231" s="23"/>
      <c r="AAD231" s="23"/>
      <c r="AAE231" s="23"/>
      <c r="AAF231" s="23"/>
      <c r="AAG231" s="23"/>
      <c r="AAH231" s="23"/>
      <c r="AAI231" s="23"/>
      <c r="AAJ231" s="23"/>
      <c r="AAK231" s="23"/>
      <c r="AAL231" s="23"/>
      <c r="AAM231" s="23"/>
      <c r="AAN231" s="23"/>
      <c r="AAO231" s="23"/>
      <c r="AAP231" s="23"/>
      <c r="AAQ231" s="23"/>
      <c r="AAR231" s="23"/>
      <c r="AAS231" s="23"/>
      <c r="AAT231" s="23"/>
      <c r="AAU231" s="23"/>
      <c r="AAV231" s="23"/>
      <c r="AAW231" s="23"/>
      <c r="AAX231" s="23"/>
      <c r="AAY231" s="23"/>
      <c r="AAZ231" s="23"/>
      <c r="ABA231" s="23"/>
      <c r="ABB231" s="23"/>
      <c r="ABC231" s="23"/>
      <c r="ABD231" s="23"/>
      <c r="ABE231" s="23"/>
      <c r="ABF231" s="23"/>
      <c r="ABG231" s="23"/>
      <c r="ABH231" s="23"/>
      <c r="ABI231" s="23"/>
      <c r="ABJ231" s="23"/>
      <c r="ABK231" s="23"/>
      <c r="ABL231" s="23"/>
      <c r="ABM231" s="23"/>
      <c r="ABN231" s="23"/>
      <c r="ABO231" s="23"/>
      <c r="ABP231" s="23"/>
      <c r="ABQ231" s="23"/>
      <c r="ABR231" s="23"/>
      <c r="ABS231" s="23"/>
      <c r="ABT231" s="23"/>
      <c r="ABU231" s="23"/>
      <c r="ABV231" s="23"/>
      <c r="ABW231" s="23"/>
      <c r="ABX231" s="23"/>
      <c r="ABY231" s="23"/>
      <c r="ABZ231" s="23"/>
      <c r="ACA231" s="23"/>
      <c r="ACB231" s="23"/>
      <c r="ACC231" s="23"/>
      <c r="ACD231" s="23"/>
      <c r="ACE231" s="23"/>
      <c r="ACF231" s="23"/>
      <c r="ACG231" s="23"/>
      <c r="ACH231" s="23"/>
      <c r="ACI231" s="23"/>
      <c r="ACJ231" s="23"/>
      <c r="ACK231" s="23"/>
      <c r="ACL231" s="23"/>
      <c r="ACM231" s="23"/>
      <c r="ACN231" s="23"/>
      <c r="ACO231" s="23"/>
      <c r="ACP231" s="23"/>
      <c r="ACQ231" s="23"/>
      <c r="ACR231" s="23"/>
      <c r="ACS231" s="23"/>
      <c r="ACT231" s="23"/>
      <c r="ACU231" s="23"/>
      <c r="ACV231" s="23"/>
      <c r="ACW231" s="23"/>
      <c r="ACX231" s="23"/>
      <c r="ACY231" s="23"/>
      <c r="ACZ231" s="23"/>
      <c r="ADA231" s="23"/>
      <c r="ADB231" s="23"/>
      <c r="ADC231" s="23"/>
      <c r="ADD231" s="23"/>
      <c r="ADE231" s="23"/>
      <c r="ADF231" s="23"/>
      <c r="ADG231" s="23"/>
      <c r="ADH231" s="23"/>
      <c r="ADI231" s="23"/>
      <c r="ADJ231" s="23"/>
      <c r="ADK231" s="23"/>
      <c r="ADL231" s="23"/>
      <c r="ADM231" s="23"/>
      <c r="ADN231" s="23"/>
      <c r="ADO231" s="23"/>
      <c r="ADP231" s="23"/>
      <c r="ADQ231" s="23"/>
      <c r="ADR231" s="23"/>
      <c r="ADS231" s="23"/>
      <c r="ADT231" s="23"/>
      <c r="ADU231" s="23"/>
      <c r="ADV231" s="23"/>
      <c r="ADW231" s="23"/>
      <c r="ADX231" s="23"/>
      <c r="ADY231" s="23"/>
      <c r="ADZ231" s="23"/>
      <c r="AEA231" s="23"/>
      <c r="AEB231" s="23"/>
      <c r="AEC231" s="23"/>
      <c r="AED231" s="23"/>
      <c r="AEE231" s="23"/>
      <c r="AEF231" s="23"/>
      <c r="AEG231" s="23"/>
      <c r="AEH231" s="23"/>
      <c r="AEI231" s="23"/>
      <c r="AEJ231" s="23"/>
      <c r="AEK231" s="23"/>
      <c r="AEL231" s="23"/>
      <c r="AEM231" s="23"/>
      <c r="AEN231" s="23"/>
      <c r="AEO231" s="23"/>
      <c r="AEP231" s="23"/>
      <c r="AEQ231" s="23"/>
      <c r="AER231" s="23"/>
      <c r="AES231" s="23"/>
      <c r="AET231" s="23"/>
      <c r="AEU231" s="23"/>
      <c r="AEV231" s="23"/>
      <c r="AEW231" s="23"/>
      <c r="AEX231" s="23"/>
      <c r="AEY231" s="23"/>
      <c r="AEZ231" s="23"/>
      <c r="AFA231" s="23"/>
      <c r="AFB231" s="23"/>
      <c r="AFC231" s="23"/>
      <c r="AFD231" s="23"/>
      <c r="AFE231" s="23"/>
      <c r="AFF231" s="23"/>
      <c r="AFG231" s="23"/>
      <c r="AFH231" s="23"/>
      <c r="AFI231" s="23"/>
      <c r="AFJ231" s="23"/>
      <c r="AFK231" s="23"/>
      <c r="AFL231" s="23"/>
      <c r="AFM231" s="23"/>
      <c r="AFN231" s="23"/>
      <c r="AFO231" s="23"/>
      <c r="AFP231" s="23"/>
      <c r="AFQ231" s="23"/>
      <c r="AFR231" s="23"/>
      <c r="AFS231" s="23"/>
      <c r="AFT231" s="23"/>
      <c r="AFU231" s="23"/>
      <c r="AFV231" s="23"/>
      <c r="AFW231" s="23"/>
      <c r="AFX231" s="23"/>
      <c r="AFY231" s="23"/>
      <c r="AFZ231" s="23"/>
      <c r="AGA231" s="23"/>
      <c r="AGB231" s="23"/>
      <c r="AGC231" s="23"/>
      <c r="AGD231" s="23"/>
      <c r="AGE231" s="23"/>
      <c r="AGF231" s="23"/>
      <c r="AGG231" s="23"/>
      <c r="AGH231" s="23"/>
      <c r="AGI231" s="23"/>
      <c r="AGJ231" s="23"/>
      <c r="AGK231" s="23"/>
      <c r="AGL231" s="23"/>
      <c r="AGM231" s="23"/>
      <c r="AGN231" s="23"/>
      <c r="AGO231" s="23"/>
      <c r="AGP231" s="23"/>
      <c r="AGQ231" s="23"/>
      <c r="AGR231" s="23"/>
      <c r="AGS231" s="23"/>
      <c r="AGT231" s="23"/>
      <c r="AGU231" s="23"/>
      <c r="AGV231" s="23"/>
      <c r="AGW231" s="23"/>
      <c r="AGX231" s="23"/>
      <c r="AGY231" s="23"/>
      <c r="AGZ231" s="23"/>
      <c r="AHA231" s="23"/>
      <c r="AHB231" s="23"/>
      <c r="AHC231" s="23"/>
      <c r="AHD231" s="23"/>
      <c r="AHE231" s="23"/>
      <c r="AHF231" s="23"/>
      <c r="AHG231" s="23"/>
      <c r="AHH231" s="23"/>
      <c r="AHI231" s="23"/>
      <c r="AHJ231" s="23"/>
      <c r="AHK231" s="23"/>
      <c r="AHL231" s="23"/>
      <c r="AHM231" s="23"/>
      <c r="AHN231" s="23"/>
      <c r="AHO231" s="23"/>
      <c r="AHP231" s="23"/>
      <c r="AHQ231" s="23"/>
      <c r="AHR231" s="23"/>
      <c r="AHS231" s="23"/>
      <c r="AHT231" s="23"/>
      <c r="AHU231" s="23"/>
      <c r="AHV231" s="23"/>
      <c r="AHW231" s="23"/>
      <c r="AHX231" s="23"/>
      <c r="AHY231" s="23"/>
      <c r="AHZ231" s="23"/>
      <c r="AIA231" s="23"/>
      <c r="AIB231" s="23"/>
      <c r="AIC231" s="23"/>
      <c r="AID231" s="23"/>
      <c r="AIE231" s="23"/>
      <c r="AIF231" s="23"/>
      <c r="AIG231" s="23"/>
      <c r="AIH231" s="23"/>
      <c r="AII231" s="23"/>
      <c r="AIJ231" s="23"/>
      <c r="AIK231" s="23"/>
      <c r="AIL231" s="23"/>
      <c r="AIM231" s="23"/>
      <c r="AIN231" s="23"/>
      <c r="AIO231" s="23"/>
      <c r="AIP231" s="23"/>
      <c r="AIQ231" s="23"/>
      <c r="AIR231" s="23"/>
      <c r="AIS231" s="23"/>
      <c r="AIT231" s="23"/>
      <c r="AIU231" s="23"/>
      <c r="AIV231" s="23"/>
      <c r="AIW231" s="23"/>
      <c r="AIX231" s="23"/>
      <c r="AIY231" s="23"/>
      <c r="AIZ231" s="23"/>
      <c r="AJA231" s="23"/>
      <c r="AJB231" s="23"/>
      <c r="AJC231" s="23"/>
      <c r="AJD231" s="23"/>
      <c r="AJE231" s="23"/>
      <c r="AJF231" s="23"/>
      <c r="AJG231" s="23"/>
      <c r="AJH231" s="23"/>
      <c r="AJI231" s="23"/>
      <c r="AJJ231" s="23"/>
      <c r="AJK231" s="23"/>
      <c r="AJL231" s="23"/>
      <c r="AJM231" s="23"/>
      <c r="AJN231" s="23"/>
      <c r="AJO231" s="23"/>
      <c r="AJP231" s="23"/>
      <c r="AJQ231" s="23"/>
      <c r="AJR231" s="23"/>
      <c r="AJS231" s="23"/>
      <c r="AJT231" s="23"/>
      <c r="AJU231" s="23"/>
      <c r="AJV231" s="23"/>
      <c r="AJW231" s="23"/>
      <c r="AJX231" s="23"/>
      <c r="AJY231" s="23"/>
      <c r="AJZ231" s="23"/>
      <c r="AKA231" s="23"/>
      <c r="AKB231" s="23"/>
      <c r="AKC231" s="23"/>
      <c r="AKD231" s="23"/>
      <c r="AKE231" s="23"/>
      <c r="AKF231" s="23"/>
      <c r="AKG231" s="23"/>
      <c r="AKH231" s="23"/>
      <c r="AKI231" s="23"/>
      <c r="AKJ231" s="23"/>
      <c r="AKK231" s="23"/>
      <c r="AKL231" s="23"/>
      <c r="AKM231" s="23"/>
      <c r="AKN231" s="23"/>
      <c r="AKO231" s="23"/>
      <c r="AKP231" s="23"/>
      <c r="AKQ231" s="23"/>
      <c r="AKR231" s="23"/>
      <c r="AKS231" s="23"/>
      <c r="AKT231" s="23"/>
      <c r="AKU231" s="23"/>
      <c r="AKV231" s="23"/>
      <c r="AKW231" s="23"/>
      <c r="AKX231" s="23"/>
      <c r="AKY231" s="23"/>
      <c r="AKZ231" s="23"/>
      <c r="ALA231" s="23"/>
      <c r="ALB231" s="23"/>
      <c r="ALC231" s="23"/>
      <c r="ALD231" s="23"/>
      <c r="ALE231" s="23"/>
      <c r="ALF231" s="23"/>
      <c r="ALG231" s="23"/>
      <c r="ALH231" s="23"/>
      <c r="ALI231" s="23"/>
      <c r="ALJ231" s="23"/>
      <c r="ALK231" s="23"/>
      <c r="ALL231" s="23"/>
      <c r="ALM231" s="23"/>
      <c r="ALN231" s="23"/>
      <c r="ALO231" s="23"/>
      <c r="ALP231" s="23"/>
      <c r="ALQ231" s="23"/>
      <c r="ALR231" s="23"/>
      <c r="ALS231" s="23"/>
      <c r="ALT231" s="23"/>
      <c r="ALU231" s="23"/>
      <c r="ALV231" s="23"/>
      <c r="ALW231" s="23"/>
      <c r="ALX231" s="23"/>
      <c r="ALY231" s="23"/>
      <c r="ALZ231" s="23"/>
      <c r="AMA231" s="23"/>
      <c r="AMB231" s="23"/>
      <c r="AMC231" s="23"/>
      <c r="AMD231" s="23"/>
      <c r="AME231" s="23"/>
      <c r="AMF231" s="23"/>
      <c r="AMG231" s="23"/>
      <c r="AMH231" s="23"/>
      <c r="AMI231" s="23"/>
    </row>
    <row r="232" spans="1:1023" ht="26.1" customHeight="1" x14ac:dyDescent="0.2">
      <c r="A232" s="71" t="s">
        <v>131</v>
      </c>
      <c r="B232" s="71"/>
      <c r="C232" s="71"/>
      <c r="D232" s="71"/>
      <c r="E232" s="71"/>
      <c r="F232" s="71"/>
      <c r="G232" s="71"/>
      <c r="H232" s="71"/>
      <c r="I232" s="15"/>
      <c r="J232" s="22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  <c r="DJ232" s="23"/>
      <c r="DK232" s="23"/>
      <c r="DL232" s="23"/>
      <c r="DM232" s="23"/>
      <c r="DN232" s="23"/>
      <c r="DO232" s="23"/>
      <c r="DP232" s="23"/>
      <c r="DQ232" s="23"/>
      <c r="DR232" s="23"/>
      <c r="DS232" s="23"/>
      <c r="DT232" s="23"/>
      <c r="DU232" s="23"/>
      <c r="DV232" s="23"/>
      <c r="DW232" s="23"/>
      <c r="DX232" s="23"/>
      <c r="DY232" s="23"/>
      <c r="DZ232" s="23"/>
      <c r="EA232" s="23"/>
      <c r="EB232" s="23"/>
      <c r="EC232" s="23"/>
      <c r="ED232" s="23"/>
      <c r="EE232" s="23"/>
      <c r="EF232" s="23"/>
      <c r="EG232" s="23"/>
      <c r="EH232" s="23"/>
      <c r="EI232" s="23"/>
      <c r="EJ232" s="23"/>
      <c r="EK232" s="23"/>
      <c r="EL232" s="23"/>
      <c r="EM232" s="23"/>
      <c r="EN232" s="23"/>
      <c r="EO232" s="23"/>
      <c r="EP232" s="23"/>
      <c r="EQ232" s="23"/>
      <c r="ER232" s="23"/>
      <c r="ES232" s="23"/>
      <c r="ET232" s="23"/>
      <c r="EU232" s="23"/>
      <c r="EV232" s="23"/>
      <c r="EW232" s="23"/>
      <c r="EX232" s="23"/>
      <c r="EY232" s="23"/>
      <c r="EZ232" s="23"/>
      <c r="FA232" s="23"/>
      <c r="FB232" s="23"/>
      <c r="FC232" s="23"/>
      <c r="FD232" s="23"/>
      <c r="FE232" s="23"/>
      <c r="FF232" s="23"/>
      <c r="FG232" s="23"/>
      <c r="FH232" s="23"/>
      <c r="FI232" s="23"/>
      <c r="FJ232" s="23"/>
      <c r="FK232" s="23"/>
      <c r="FL232" s="23"/>
      <c r="FM232" s="23"/>
      <c r="FN232" s="23"/>
      <c r="FO232" s="23"/>
      <c r="FP232" s="23"/>
      <c r="FQ232" s="23"/>
      <c r="FR232" s="23"/>
      <c r="FS232" s="23"/>
      <c r="FT232" s="23"/>
      <c r="FU232" s="23"/>
      <c r="FV232" s="23"/>
      <c r="FW232" s="23"/>
      <c r="FX232" s="23"/>
      <c r="FY232" s="23"/>
      <c r="FZ232" s="23"/>
      <c r="GA232" s="23"/>
      <c r="GB232" s="23"/>
      <c r="GC232" s="23"/>
      <c r="GD232" s="23"/>
      <c r="GE232" s="23"/>
      <c r="GF232" s="23"/>
      <c r="GG232" s="23"/>
      <c r="GH232" s="23"/>
      <c r="GI232" s="23"/>
      <c r="GJ232" s="23"/>
      <c r="GK232" s="23"/>
      <c r="GL232" s="23"/>
      <c r="GM232" s="23"/>
      <c r="GN232" s="23"/>
      <c r="GO232" s="23"/>
      <c r="GP232" s="23"/>
      <c r="GQ232" s="23"/>
      <c r="GR232" s="23"/>
      <c r="GS232" s="23"/>
      <c r="GT232" s="23"/>
      <c r="GU232" s="23"/>
      <c r="GV232" s="23"/>
      <c r="GW232" s="23"/>
      <c r="GX232" s="23"/>
      <c r="GY232" s="23"/>
      <c r="GZ232" s="23"/>
      <c r="HA232" s="23"/>
      <c r="HB232" s="23"/>
      <c r="HC232" s="23"/>
      <c r="HD232" s="23"/>
      <c r="HE232" s="23"/>
      <c r="HF232" s="23"/>
      <c r="HG232" s="23"/>
      <c r="HH232" s="23"/>
      <c r="HI232" s="23"/>
      <c r="HJ232" s="23"/>
      <c r="HK232" s="23"/>
      <c r="HL232" s="23"/>
      <c r="HM232" s="23"/>
      <c r="HN232" s="23"/>
      <c r="HO232" s="23"/>
      <c r="HP232" s="23"/>
      <c r="HQ232" s="23"/>
      <c r="HR232" s="23"/>
      <c r="HS232" s="23"/>
      <c r="HT232" s="23"/>
      <c r="HU232" s="23"/>
      <c r="HV232" s="23"/>
      <c r="HW232" s="23"/>
      <c r="HX232" s="23"/>
      <c r="HY232" s="23"/>
      <c r="HZ232" s="23"/>
      <c r="IA232" s="23"/>
      <c r="IB232" s="23"/>
      <c r="IC232" s="23"/>
      <c r="ID232" s="23"/>
      <c r="IE232" s="23"/>
      <c r="IF232" s="23"/>
      <c r="IG232" s="23"/>
      <c r="IH232" s="23"/>
      <c r="II232" s="23"/>
      <c r="IJ232" s="23"/>
      <c r="IK232" s="23"/>
      <c r="IL232" s="23"/>
      <c r="IM232" s="23"/>
      <c r="IN232" s="23"/>
      <c r="IO232" s="23"/>
      <c r="IP232" s="23"/>
      <c r="IQ232" s="23"/>
      <c r="IR232" s="23"/>
      <c r="IS232" s="23"/>
      <c r="IT232" s="23"/>
      <c r="IU232" s="23"/>
      <c r="IV232" s="23"/>
      <c r="IW232" s="23"/>
      <c r="IX232" s="23"/>
      <c r="IY232" s="23"/>
      <c r="IZ232" s="23"/>
      <c r="JA232" s="23"/>
      <c r="JB232" s="23"/>
      <c r="JC232" s="23"/>
      <c r="JD232" s="23"/>
      <c r="JE232" s="23"/>
      <c r="JF232" s="23"/>
      <c r="JG232" s="23"/>
      <c r="JH232" s="23"/>
      <c r="JI232" s="23"/>
      <c r="JJ232" s="23"/>
      <c r="JK232" s="23"/>
      <c r="JL232" s="23"/>
      <c r="JM232" s="23"/>
      <c r="JN232" s="23"/>
      <c r="JO232" s="23"/>
      <c r="JP232" s="23"/>
      <c r="JQ232" s="23"/>
      <c r="JR232" s="23"/>
      <c r="JS232" s="23"/>
      <c r="JT232" s="23"/>
      <c r="JU232" s="23"/>
      <c r="JV232" s="23"/>
      <c r="JW232" s="23"/>
      <c r="JX232" s="23"/>
      <c r="JY232" s="23"/>
      <c r="JZ232" s="23"/>
      <c r="KA232" s="23"/>
      <c r="KB232" s="23"/>
      <c r="KC232" s="23"/>
      <c r="KD232" s="23"/>
      <c r="KE232" s="23"/>
      <c r="KF232" s="23"/>
      <c r="KG232" s="23"/>
      <c r="KH232" s="23"/>
      <c r="KI232" s="23"/>
      <c r="KJ232" s="23"/>
      <c r="KK232" s="23"/>
      <c r="KL232" s="23"/>
      <c r="KM232" s="23"/>
      <c r="KN232" s="23"/>
      <c r="KO232" s="23"/>
      <c r="KP232" s="23"/>
      <c r="KQ232" s="23"/>
      <c r="KR232" s="23"/>
      <c r="KS232" s="23"/>
      <c r="KT232" s="23"/>
      <c r="KU232" s="23"/>
      <c r="KV232" s="23"/>
      <c r="KW232" s="23"/>
      <c r="KX232" s="23"/>
      <c r="KY232" s="23"/>
      <c r="KZ232" s="23"/>
      <c r="LA232" s="23"/>
      <c r="LB232" s="23"/>
      <c r="LC232" s="23"/>
      <c r="LD232" s="23"/>
      <c r="LE232" s="23"/>
      <c r="LF232" s="23"/>
      <c r="LG232" s="23"/>
      <c r="LH232" s="23"/>
      <c r="LI232" s="23"/>
      <c r="LJ232" s="23"/>
      <c r="LK232" s="23"/>
      <c r="LL232" s="23"/>
      <c r="LM232" s="23"/>
      <c r="LN232" s="23"/>
      <c r="LO232" s="23"/>
      <c r="LP232" s="23"/>
      <c r="LQ232" s="23"/>
      <c r="LR232" s="23"/>
      <c r="LS232" s="23"/>
      <c r="LT232" s="23"/>
      <c r="LU232" s="23"/>
      <c r="LV232" s="23"/>
      <c r="LW232" s="23"/>
      <c r="LX232" s="23"/>
      <c r="LY232" s="23"/>
      <c r="LZ232" s="23"/>
      <c r="MA232" s="23"/>
      <c r="MB232" s="23"/>
      <c r="MC232" s="23"/>
      <c r="MD232" s="23"/>
      <c r="ME232" s="23"/>
      <c r="MF232" s="23"/>
      <c r="MG232" s="23"/>
      <c r="MH232" s="23"/>
      <c r="MI232" s="23"/>
      <c r="MJ232" s="23"/>
      <c r="MK232" s="23"/>
      <c r="ML232" s="23"/>
      <c r="MM232" s="23"/>
      <c r="MN232" s="23"/>
      <c r="MO232" s="23"/>
      <c r="MP232" s="23"/>
      <c r="MQ232" s="23"/>
      <c r="MR232" s="23"/>
      <c r="MS232" s="23"/>
      <c r="MT232" s="23"/>
      <c r="MU232" s="23"/>
      <c r="MV232" s="23"/>
      <c r="MW232" s="23"/>
      <c r="MX232" s="23"/>
      <c r="MY232" s="23"/>
      <c r="MZ232" s="23"/>
      <c r="NA232" s="23"/>
      <c r="NB232" s="23"/>
      <c r="NC232" s="23"/>
      <c r="ND232" s="23"/>
      <c r="NE232" s="23"/>
      <c r="NF232" s="23"/>
      <c r="NG232" s="23"/>
      <c r="NH232" s="23"/>
      <c r="NI232" s="23"/>
      <c r="NJ232" s="23"/>
      <c r="NK232" s="23"/>
      <c r="NL232" s="23"/>
      <c r="NM232" s="23"/>
      <c r="NN232" s="23"/>
      <c r="NO232" s="23"/>
      <c r="NP232" s="23"/>
      <c r="NQ232" s="23"/>
      <c r="NR232" s="23"/>
      <c r="NS232" s="23"/>
      <c r="NT232" s="23"/>
      <c r="NU232" s="23"/>
      <c r="NV232" s="23"/>
      <c r="NW232" s="23"/>
      <c r="NX232" s="23"/>
      <c r="NY232" s="23"/>
      <c r="NZ232" s="23"/>
      <c r="OA232" s="23"/>
      <c r="OB232" s="23"/>
      <c r="OC232" s="23"/>
      <c r="OD232" s="23"/>
      <c r="OE232" s="23"/>
      <c r="OF232" s="23"/>
      <c r="OG232" s="23"/>
      <c r="OH232" s="23"/>
      <c r="OI232" s="23"/>
      <c r="OJ232" s="23"/>
      <c r="OK232" s="23"/>
      <c r="OL232" s="23"/>
      <c r="OM232" s="23"/>
      <c r="ON232" s="23"/>
      <c r="OO232" s="23"/>
      <c r="OP232" s="23"/>
      <c r="OQ232" s="23"/>
      <c r="OR232" s="23"/>
      <c r="OS232" s="23"/>
      <c r="OT232" s="23"/>
      <c r="OU232" s="23"/>
      <c r="OV232" s="23"/>
      <c r="OW232" s="23"/>
      <c r="OX232" s="23"/>
      <c r="OY232" s="23"/>
      <c r="OZ232" s="23"/>
      <c r="PA232" s="23"/>
      <c r="PB232" s="23"/>
      <c r="PC232" s="23"/>
      <c r="PD232" s="23"/>
      <c r="PE232" s="23"/>
      <c r="PF232" s="23"/>
      <c r="PG232" s="23"/>
      <c r="PH232" s="23"/>
      <c r="PI232" s="23"/>
      <c r="PJ232" s="23"/>
      <c r="PK232" s="23"/>
      <c r="PL232" s="23"/>
      <c r="PM232" s="23"/>
      <c r="PN232" s="23"/>
      <c r="PO232" s="23"/>
      <c r="PP232" s="23"/>
      <c r="PQ232" s="23"/>
      <c r="PR232" s="23"/>
      <c r="PS232" s="23"/>
      <c r="PT232" s="23"/>
      <c r="PU232" s="23"/>
      <c r="PV232" s="23"/>
      <c r="PW232" s="23"/>
      <c r="PX232" s="23"/>
      <c r="PY232" s="23"/>
      <c r="PZ232" s="23"/>
      <c r="QA232" s="23"/>
      <c r="QB232" s="23"/>
      <c r="QC232" s="23"/>
      <c r="QD232" s="23"/>
      <c r="QE232" s="23"/>
      <c r="QF232" s="23"/>
      <c r="QG232" s="23"/>
      <c r="QH232" s="23"/>
      <c r="QI232" s="23"/>
      <c r="QJ232" s="23"/>
      <c r="QK232" s="23"/>
      <c r="QL232" s="23"/>
      <c r="QM232" s="23"/>
      <c r="QN232" s="23"/>
      <c r="QO232" s="23"/>
      <c r="QP232" s="23"/>
      <c r="QQ232" s="23"/>
      <c r="QR232" s="23"/>
      <c r="QS232" s="23"/>
      <c r="QT232" s="23"/>
      <c r="QU232" s="23"/>
      <c r="QV232" s="23"/>
      <c r="QW232" s="23"/>
      <c r="QX232" s="23"/>
      <c r="QY232" s="23"/>
      <c r="QZ232" s="23"/>
      <c r="RA232" s="23"/>
      <c r="RB232" s="23"/>
      <c r="RC232" s="23"/>
      <c r="RD232" s="23"/>
      <c r="RE232" s="23"/>
      <c r="RF232" s="23"/>
      <c r="RG232" s="23"/>
      <c r="RH232" s="23"/>
      <c r="RI232" s="23"/>
      <c r="RJ232" s="23"/>
      <c r="RK232" s="23"/>
      <c r="RL232" s="23"/>
      <c r="RM232" s="23"/>
      <c r="RN232" s="23"/>
      <c r="RO232" s="23"/>
      <c r="RP232" s="23"/>
      <c r="RQ232" s="23"/>
      <c r="RR232" s="23"/>
      <c r="RS232" s="23"/>
      <c r="RT232" s="23"/>
      <c r="RU232" s="23"/>
      <c r="RV232" s="23"/>
      <c r="RW232" s="23"/>
      <c r="RX232" s="23"/>
      <c r="RY232" s="23"/>
      <c r="RZ232" s="23"/>
      <c r="SA232" s="23"/>
      <c r="SB232" s="23"/>
      <c r="SC232" s="23"/>
      <c r="SD232" s="23"/>
      <c r="SE232" s="23"/>
      <c r="SF232" s="23"/>
      <c r="SG232" s="23"/>
      <c r="SH232" s="23"/>
      <c r="SI232" s="23"/>
      <c r="SJ232" s="23"/>
      <c r="SK232" s="23"/>
      <c r="SL232" s="23"/>
      <c r="SM232" s="23"/>
      <c r="SN232" s="23"/>
      <c r="SO232" s="23"/>
      <c r="SP232" s="23"/>
      <c r="SQ232" s="23"/>
      <c r="SR232" s="23"/>
      <c r="SS232" s="23"/>
      <c r="ST232" s="23"/>
      <c r="SU232" s="23"/>
      <c r="SV232" s="23"/>
      <c r="SW232" s="23"/>
      <c r="SX232" s="23"/>
      <c r="SY232" s="23"/>
      <c r="SZ232" s="23"/>
      <c r="TA232" s="23"/>
      <c r="TB232" s="23"/>
      <c r="TC232" s="23"/>
      <c r="TD232" s="23"/>
      <c r="TE232" s="23"/>
      <c r="TF232" s="23"/>
      <c r="TG232" s="23"/>
      <c r="TH232" s="23"/>
      <c r="TI232" s="23"/>
      <c r="TJ232" s="23"/>
      <c r="TK232" s="23"/>
      <c r="TL232" s="23"/>
      <c r="TM232" s="23"/>
      <c r="TN232" s="23"/>
      <c r="TO232" s="23"/>
      <c r="TP232" s="23"/>
      <c r="TQ232" s="23"/>
      <c r="TR232" s="23"/>
      <c r="TS232" s="23"/>
      <c r="TT232" s="23"/>
      <c r="TU232" s="23"/>
      <c r="TV232" s="23"/>
      <c r="TW232" s="23"/>
      <c r="TX232" s="23"/>
      <c r="TY232" s="23"/>
      <c r="TZ232" s="23"/>
      <c r="UA232" s="23"/>
      <c r="UB232" s="23"/>
      <c r="UC232" s="23"/>
      <c r="UD232" s="23"/>
      <c r="UE232" s="23"/>
      <c r="UF232" s="23"/>
      <c r="UG232" s="23"/>
      <c r="UH232" s="23"/>
      <c r="UI232" s="23"/>
      <c r="UJ232" s="23"/>
      <c r="UK232" s="23"/>
      <c r="UL232" s="23"/>
      <c r="UM232" s="23"/>
      <c r="UN232" s="23"/>
      <c r="UO232" s="23"/>
      <c r="UP232" s="23"/>
      <c r="UQ232" s="23"/>
      <c r="UR232" s="23"/>
      <c r="US232" s="23"/>
      <c r="UT232" s="23"/>
      <c r="UU232" s="23"/>
      <c r="UV232" s="23"/>
      <c r="UW232" s="23"/>
      <c r="UX232" s="23"/>
      <c r="UY232" s="23"/>
      <c r="UZ232" s="23"/>
      <c r="VA232" s="23"/>
      <c r="VB232" s="23"/>
      <c r="VC232" s="23"/>
      <c r="VD232" s="23"/>
      <c r="VE232" s="23"/>
      <c r="VF232" s="23"/>
      <c r="VG232" s="23"/>
      <c r="VH232" s="23"/>
      <c r="VI232" s="23"/>
      <c r="VJ232" s="23"/>
      <c r="VK232" s="23"/>
      <c r="VL232" s="23"/>
      <c r="VM232" s="23"/>
      <c r="VN232" s="23"/>
      <c r="VO232" s="23"/>
      <c r="VP232" s="23"/>
      <c r="VQ232" s="23"/>
      <c r="VR232" s="23"/>
      <c r="VS232" s="23"/>
      <c r="VT232" s="23"/>
      <c r="VU232" s="23"/>
      <c r="VV232" s="23"/>
      <c r="VW232" s="23"/>
      <c r="VX232" s="23"/>
      <c r="VY232" s="23"/>
      <c r="VZ232" s="23"/>
      <c r="WA232" s="23"/>
      <c r="WB232" s="23"/>
      <c r="WC232" s="23"/>
      <c r="WD232" s="23"/>
      <c r="WE232" s="23"/>
      <c r="WF232" s="23"/>
      <c r="WG232" s="23"/>
      <c r="WH232" s="23"/>
      <c r="WI232" s="23"/>
      <c r="WJ232" s="23"/>
      <c r="WK232" s="23"/>
      <c r="WL232" s="23"/>
      <c r="WM232" s="23"/>
      <c r="WN232" s="23"/>
      <c r="WO232" s="23"/>
      <c r="WP232" s="23"/>
      <c r="WQ232" s="23"/>
      <c r="WR232" s="23"/>
      <c r="WS232" s="23"/>
      <c r="WT232" s="23"/>
      <c r="WU232" s="23"/>
      <c r="WV232" s="23"/>
      <c r="WW232" s="23"/>
      <c r="WX232" s="23"/>
      <c r="WY232" s="23"/>
      <c r="WZ232" s="23"/>
      <c r="XA232" s="23"/>
      <c r="XB232" s="23"/>
      <c r="XC232" s="23"/>
      <c r="XD232" s="23"/>
      <c r="XE232" s="23"/>
      <c r="XF232" s="23"/>
      <c r="XG232" s="23"/>
      <c r="XH232" s="23"/>
      <c r="XI232" s="23"/>
      <c r="XJ232" s="23"/>
      <c r="XK232" s="23"/>
      <c r="XL232" s="23"/>
      <c r="XM232" s="23"/>
      <c r="XN232" s="23"/>
      <c r="XO232" s="23"/>
      <c r="XP232" s="23"/>
      <c r="XQ232" s="23"/>
      <c r="XR232" s="23"/>
      <c r="XS232" s="23"/>
      <c r="XT232" s="23"/>
      <c r="XU232" s="23"/>
      <c r="XV232" s="23"/>
      <c r="XW232" s="23"/>
      <c r="XX232" s="23"/>
      <c r="XY232" s="23"/>
      <c r="XZ232" s="23"/>
      <c r="YA232" s="23"/>
      <c r="YB232" s="23"/>
      <c r="YC232" s="23"/>
      <c r="YD232" s="23"/>
      <c r="YE232" s="23"/>
      <c r="YF232" s="23"/>
      <c r="YG232" s="23"/>
      <c r="YH232" s="23"/>
      <c r="YI232" s="23"/>
      <c r="YJ232" s="23"/>
      <c r="YK232" s="23"/>
      <c r="YL232" s="23"/>
      <c r="YM232" s="23"/>
      <c r="YN232" s="23"/>
      <c r="YO232" s="23"/>
      <c r="YP232" s="23"/>
      <c r="YQ232" s="23"/>
      <c r="YR232" s="23"/>
      <c r="YS232" s="23"/>
      <c r="YT232" s="23"/>
      <c r="YU232" s="23"/>
      <c r="YV232" s="23"/>
      <c r="YW232" s="23"/>
      <c r="YX232" s="23"/>
      <c r="YY232" s="23"/>
      <c r="YZ232" s="23"/>
      <c r="ZA232" s="23"/>
      <c r="ZB232" s="23"/>
      <c r="ZC232" s="23"/>
      <c r="ZD232" s="23"/>
      <c r="ZE232" s="23"/>
      <c r="ZF232" s="23"/>
      <c r="ZG232" s="23"/>
      <c r="ZH232" s="23"/>
      <c r="ZI232" s="23"/>
      <c r="ZJ232" s="23"/>
      <c r="ZK232" s="23"/>
      <c r="ZL232" s="23"/>
      <c r="ZM232" s="23"/>
      <c r="ZN232" s="23"/>
      <c r="ZO232" s="23"/>
      <c r="ZP232" s="23"/>
      <c r="ZQ232" s="23"/>
      <c r="ZR232" s="23"/>
      <c r="ZS232" s="23"/>
      <c r="ZT232" s="23"/>
      <c r="ZU232" s="23"/>
      <c r="ZV232" s="23"/>
      <c r="ZW232" s="23"/>
      <c r="ZX232" s="23"/>
      <c r="ZY232" s="23"/>
      <c r="ZZ232" s="23"/>
      <c r="AAA232" s="23"/>
      <c r="AAB232" s="23"/>
      <c r="AAC232" s="23"/>
      <c r="AAD232" s="23"/>
      <c r="AAE232" s="23"/>
      <c r="AAF232" s="23"/>
      <c r="AAG232" s="23"/>
      <c r="AAH232" s="23"/>
      <c r="AAI232" s="23"/>
      <c r="AAJ232" s="23"/>
      <c r="AAK232" s="23"/>
      <c r="AAL232" s="23"/>
      <c r="AAM232" s="23"/>
      <c r="AAN232" s="23"/>
      <c r="AAO232" s="23"/>
      <c r="AAP232" s="23"/>
      <c r="AAQ232" s="23"/>
      <c r="AAR232" s="23"/>
      <c r="AAS232" s="23"/>
      <c r="AAT232" s="23"/>
      <c r="AAU232" s="23"/>
      <c r="AAV232" s="23"/>
      <c r="AAW232" s="23"/>
      <c r="AAX232" s="23"/>
      <c r="AAY232" s="23"/>
      <c r="AAZ232" s="23"/>
      <c r="ABA232" s="23"/>
      <c r="ABB232" s="23"/>
      <c r="ABC232" s="23"/>
      <c r="ABD232" s="23"/>
      <c r="ABE232" s="23"/>
      <c r="ABF232" s="23"/>
      <c r="ABG232" s="23"/>
      <c r="ABH232" s="23"/>
      <c r="ABI232" s="23"/>
      <c r="ABJ232" s="23"/>
      <c r="ABK232" s="23"/>
      <c r="ABL232" s="23"/>
      <c r="ABM232" s="23"/>
      <c r="ABN232" s="23"/>
      <c r="ABO232" s="23"/>
      <c r="ABP232" s="23"/>
      <c r="ABQ232" s="23"/>
      <c r="ABR232" s="23"/>
      <c r="ABS232" s="23"/>
      <c r="ABT232" s="23"/>
      <c r="ABU232" s="23"/>
      <c r="ABV232" s="23"/>
      <c r="ABW232" s="23"/>
      <c r="ABX232" s="23"/>
      <c r="ABY232" s="23"/>
      <c r="ABZ232" s="23"/>
      <c r="ACA232" s="23"/>
      <c r="ACB232" s="23"/>
      <c r="ACC232" s="23"/>
      <c r="ACD232" s="23"/>
      <c r="ACE232" s="23"/>
      <c r="ACF232" s="23"/>
      <c r="ACG232" s="23"/>
      <c r="ACH232" s="23"/>
      <c r="ACI232" s="23"/>
      <c r="ACJ232" s="23"/>
      <c r="ACK232" s="23"/>
      <c r="ACL232" s="23"/>
      <c r="ACM232" s="23"/>
      <c r="ACN232" s="23"/>
      <c r="ACO232" s="23"/>
      <c r="ACP232" s="23"/>
      <c r="ACQ232" s="23"/>
      <c r="ACR232" s="23"/>
      <c r="ACS232" s="23"/>
      <c r="ACT232" s="23"/>
      <c r="ACU232" s="23"/>
      <c r="ACV232" s="23"/>
      <c r="ACW232" s="23"/>
      <c r="ACX232" s="23"/>
      <c r="ACY232" s="23"/>
      <c r="ACZ232" s="23"/>
      <c r="ADA232" s="23"/>
      <c r="ADB232" s="23"/>
      <c r="ADC232" s="23"/>
      <c r="ADD232" s="23"/>
      <c r="ADE232" s="23"/>
      <c r="ADF232" s="23"/>
      <c r="ADG232" s="23"/>
      <c r="ADH232" s="23"/>
      <c r="ADI232" s="23"/>
      <c r="ADJ232" s="23"/>
      <c r="ADK232" s="23"/>
      <c r="ADL232" s="23"/>
      <c r="ADM232" s="23"/>
      <c r="ADN232" s="23"/>
      <c r="ADO232" s="23"/>
      <c r="ADP232" s="23"/>
      <c r="ADQ232" s="23"/>
      <c r="ADR232" s="23"/>
      <c r="ADS232" s="23"/>
      <c r="ADT232" s="23"/>
      <c r="ADU232" s="23"/>
      <c r="ADV232" s="23"/>
      <c r="ADW232" s="23"/>
      <c r="ADX232" s="23"/>
      <c r="ADY232" s="23"/>
      <c r="ADZ232" s="23"/>
      <c r="AEA232" s="23"/>
      <c r="AEB232" s="23"/>
      <c r="AEC232" s="23"/>
      <c r="AED232" s="23"/>
      <c r="AEE232" s="23"/>
      <c r="AEF232" s="23"/>
      <c r="AEG232" s="23"/>
      <c r="AEH232" s="23"/>
      <c r="AEI232" s="23"/>
      <c r="AEJ232" s="23"/>
      <c r="AEK232" s="23"/>
      <c r="AEL232" s="23"/>
      <c r="AEM232" s="23"/>
      <c r="AEN232" s="23"/>
      <c r="AEO232" s="23"/>
      <c r="AEP232" s="23"/>
      <c r="AEQ232" s="23"/>
      <c r="AER232" s="23"/>
      <c r="AES232" s="23"/>
      <c r="AET232" s="23"/>
      <c r="AEU232" s="23"/>
      <c r="AEV232" s="23"/>
      <c r="AEW232" s="23"/>
      <c r="AEX232" s="23"/>
      <c r="AEY232" s="23"/>
      <c r="AEZ232" s="23"/>
      <c r="AFA232" s="23"/>
      <c r="AFB232" s="23"/>
      <c r="AFC232" s="23"/>
      <c r="AFD232" s="23"/>
      <c r="AFE232" s="23"/>
      <c r="AFF232" s="23"/>
      <c r="AFG232" s="23"/>
      <c r="AFH232" s="23"/>
      <c r="AFI232" s="23"/>
      <c r="AFJ232" s="23"/>
      <c r="AFK232" s="23"/>
      <c r="AFL232" s="23"/>
      <c r="AFM232" s="23"/>
      <c r="AFN232" s="23"/>
      <c r="AFO232" s="23"/>
      <c r="AFP232" s="23"/>
      <c r="AFQ232" s="23"/>
      <c r="AFR232" s="23"/>
      <c r="AFS232" s="23"/>
      <c r="AFT232" s="23"/>
      <c r="AFU232" s="23"/>
      <c r="AFV232" s="23"/>
      <c r="AFW232" s="23"/>
      <c r="AFX232" s="23"/>
      <c r="AFY232" s="23"/>
      <c r="AFZ232" s="23"/>
      <c r="AGA232" s="23"/>
      <c r="AGB232" s="23"/>
      <c r="AGC232" s="23"/>
      <c r="AGD232" s="23"/>
      <c r="AGE232" s="23"/>
      <c r="AGF232" s="23"/>
      <c r="AGG232" s="23"/>
      <c r="AGH232" s="23"/>
      <c r="AGI232" s="23"/>
      <c r="AGJ232" s="23"/>
      <c r="AGK232" s="23"/>
      <c r="AGL232" s="23"/>
      <c r="AGM232" s="23"/>
      <c r="AGN232" s="23"/>
      <c r="AGO232" s="23"/>
      <c r="AGP232" s="23"/>
      <c r="AGQ232" s="23"/>
      <c r="AGR232" s="23"/>
      <c r="AGS232" s="23"/>
      <c r="AGT232" s="23"/>
      <c r="AGU232" s="23"/>
      <c r="AGV232" s="23"/>
      <c r="AGW232" s="23"/>
      <c r="AGX232" s="23"/>
      <c r="AGY232" s="23"/>
      <c r="AGZ232" s="23"/>
      <c r="AHA232" s="23"/>
      <c r="AHB232" s="23"/>
      <c r="AHC232" s="23"/>
      <c r="AHD232" s="23"/>
      <c r="AHE232" s="23"/>
      <c r="AHF232" s="23"/>
      <c r="AHG232" s="23"/>
      <c r="AHH232" s="23"/>
      <c r="AHI232" s="23"/>
      <c r="AHJ232" s="23"/>
      <c r="AHK232" s="23"/>
      <c r="AHL232" s="23"/>
      <c r="AHM232" s="23"/>
      <c r="AHN232" s="23"/>
      <c r="AHO232" s="23"/>
      <c r="AHP232" s="23"/>
      <c r="AHQ232" s="23"/>
      <c r="AHR232" s="23"/>
      <c r="AHS232" s="23"/>
      <c r="AHT232" s="23"/>
      <c r="AHU232" s="23"/>
      <c r="AHV232" s="23"/>
      <c r="AHW232" s="23"/>
      <c r="AHX232" s="23"/>
      <c r="AHY232" s="23"/>
      <c r="AHZ232" s="23"/>
      <c r="AIA232" s="23"/>
      <c r="AIB232" s="23"/>
      <c r="AIC232" s="23"/>
      <c r="AID232" s="23"/>
      <c r="AIE232" s="23"/>
      <c r="AIF232" s="23"/>
      <c r="AIG232" s="23"/>
      <c r="AIH232" s="23"/>
      <c r="AII232" s="23"/>
      <c r="AIJ232" s="23"/>
      <c r="AIK232" s="23"/>
      <c r="AIL232" s="23"/>
      <c r="AIM232" s="23"/>
      <c r="AIN232" s="23"/>
      <c r="AIO232" s="23"/>
      <c r="AIP232" s="23"/>
      <c r="AIQ232" s="23"/>
      <c r="AIR232" s="23"/>
      <c r="AIS232" s="23"/>
      <c r="AIT232" s="23"/>
      <c r="AIU232" s="23"/>
      <c r="AIV232" s="23"/>
      <c r="AIW232" s="23"/>
      <c r="AIX232" s="23"/>
      <c r="AIY232" s="23"/>
      <c r="AIZ232" s="23"/>
      <c r="AJA232" s="23"/>
      <c r="AJB232" s="23"/>
      <c r="AJC232" s="23"/>
      <c r="AJD232" s="23"/>
      <c r="AJE232" s="23"/>
      <c r="AJF232" s="23"/>
      <c r="AJG232" s="23"/>
      <c r="AJH232" s="23"/>
      <c r="AJI232" s="23"/>
      <c r="AJJ232" s="23"/>
      <c r="AJK232" s="23"/>
      <c r="AJL232" s="23"/>
      <c r="AJM232" s="23"/>
      <c r="AJN232" s="23"/>
      <c r="AJO232" s="23"/>
      <c r="AJP232" s="23"/>
      <c r="AJQ232" s="23"/>
      <c r="AJR232" s="23"/>
      <c r="AJS232" s="23"/>
      <c r="AJT232" s="23"/>
      <c r="AJU232" s="23"/>
      <c r="AJV232" s="23"/>
      <c r="AJW232" s="23"/>
      <c r="AJX232" s="23"/>
      <c r="AJY232" s="23"/>
      <c r="AJZ232" s="23"/>
      <c r="AKA232" s="23"/>
      <c r="AKB232" s="23"/>
      <c r="AKC232" s="23"/>
      <c r="AKD232" s="23"/>
      <c r="AKE232" s="23"/>
      <c r="AKF232" s="23"/>
      <c r="AKG232" s="23"/>
      <c r="AKH232" s="23"/>
      <c r="AKI232" s="23"/>
      <c r="AKJ232" s="23"/>
      <c r="AKK232" s="23"/>
      <c r="AKL232" s="23"/>
      <c r="AKM232" s="23"/>
      <c r="AKN232" s="23"/>
      <c r="AKO232" s="23"/>
      <c r="AKP232" s="23"/>
      <c r="AKQ232" s="23"/>
      <c r="AKR232" s="23"/>
      <c r="AKS232" s="23"/>
      <c r="AKT232" s="23"/>
      <c r="AKU232" s="23"/>
      <c r="AKV232" s="23"/>
      <c r="AKW232" s="23"/>
      <c r="AKX232" s="23"/>
      <c r="AKY232" s="23"/>
      <c r="AKZ232" s="23"/>
      <c r="ALA232" s="23"/>
      <c r="ALB232" s="23"/>
      <c r="ALC232" s="23"/>
      <c r="ALD232" s="23"/>
      <c r="ALE232" s="23"/>
      <c r="ALF232" s="23"/>
      <c r="ALG232" s="23"/>
      <c r="ALH232" s="23"/>
      <c r="ALI232" s="23"/>
      <c r="ALJ232" s="23"/>
      <c r="ALK232" s="23"/>
      <c r="ALL232" s="23"/>
      <c r="ALM232" s="23"/>
      <c r="ALN232" s="23"/>
      <c r="ALO232" s="23"/>
      <c r="ALP232" s="23"/>
      <c r="ALQ232" s="23"/>
      <c r="ALR232" s="23"/>
      <c r="ALS232" s="23"/>
      <c r="ALT232" s="23"/>
      <c r="ALU232" s="23"/>
      <c r="ALV232" s="23"/>
      <c r="ALW232" s="23"/>
      <c r="ALX232" s="23"/>
      <c r="ALY232" s="23"/>
      <c r="ALZ232" s="23"/>
      <c r="AMA232" s="23"/>
      <c r="AMB232" s="23"/>
      <c r="AMC232" s="23"/>
      <c r="AMD232" s="23"/>
      <c r="AME232" s="23"/>
      <c r="AMF232" s="23"/>
      <c r="AMG232" s="23"/>
      <c r="AMH232" s="23"/>
      <c r="AMI232" s="23"/>
    </row>
    <row r="236" spans="1:1023" x14ac:dyDescent="0.2">
      <c r="A236" s="2"/>
      <c r="B236" s="3" t="s">
        <v>132</v>
      </c>
      <c r="C236" s="4"/>
      <c r="D236" s="4"/>
      <c r="E236" s="4"/>
      <c r="F236" s="4"/>
      <c r="G236" s="4"/>
      <c r="H236" s="4"/>
      <c r="I236" s="4"/>
      <c r="J236" s="4"/>
    </row>
    <row r="237" spans="1:1023" ht="30" x14ac:dyDescent="0.2">
      <c r="A237" s="5"/>
      <c r="B237" s="6" t="s">
        <v>1</v>
      </c>
      <c r="C237" s="7" t="s">
        <v>2</v>
      </c>
      <c r="D237" s="7" t="s">
        <v>3</v>
      </c>
      <c r="E237" s="7" t="s">
        <v>4</v>
      </c>
      <c r="F237" s="7" t="s">
        <v>5</v>
      </c>
      <c r="G237" s="7" t="s">
        <v>6</v>
      </c>
      <c r="H237" s="7" t="s">
        <v>7</v>
      </c>
      <c r="I237" s="7" t="s">
        <v>8</v>
      </c>
      <c r="J237" s="7" t="s">
        <v>9</v>
      </c>
    </row>
    <row r="238" spans="1:1023" ht="111.2" customHeight="1" x14ac:dyDescent="0.2">
      <c r="A238" s="8">
        <v>1</v>
      </c>
      <c r="B238" s="9" t="s">
        <v>133</v>
      </c>
      <c r="C238" s="10"/>
      <c r="D238" s="10" t="s">
        <v>23</v>
      </c>
      <c r="E238" s="10">
        <v>6000</v>
      </c>
      <c r="F238" s="11"/>
      <c r="G238" s="12"/>
      <c r="H238" s="11"/>
      <c r="I238" s="11"/>
      <c r="J238" s="14"/>
    </row>
    <row r="241" spans="1:10" x14ac:dyDescent="0.2">
      <c r="A241" s="2"/>
      <c r="B241" s="3" t="s">
        <v>134</v>
      </c>
      <c r="C241" s="4"/>
      <c r="D241" s="4"/>
      <c r="E241" s="4"/>
      <c r="F241" s="4"/>
      <c r="G241" s="4"/>
      <c r="H241" s="4"/>
      <c r="I241" s="4"/>
      <c r="J241" s="4"/>
    </row>
    <row r="242" spans="1:10" ht="30" x14ac:dyDescent="0.2">
      <c r="A242" s="5"/>
      <c r="B242" s="6" t="s">
        <v>1</v>
      </c>
      <c r="C242" s="7" t="s">
        <v>2</v>
      </c>
      <c r="D242" s="7" t="s">
        <v>3</v>
      </c>
      <c r="E242" s="7" t="s">
        <v>4</v>
      </c>
      <c r="F242" s="7" t="s">
        <v>5</v>
      </c>
      <c r="G242" s="7" t="s">
        <v>6</v>
      </c>
      <c r="H242" s="7" t="s">
        <v>7</v>
      </c>
      <c r="I242" s="7" t="s">
        <v>8</v>
      </c>
      <c r="J242" s="7" t="s">
        <v>9</v>
      </c>
    </row>
    <row r="243" spans="1:10" ht="76.900000000000006" customHeight="1" x14ac:dyDescent="0.2">
      <c r="A243" s="8">
        <v>1</v>
      </c>
      <c r="B243" s="9" t="s">
        <v>308</v>
      </c>
      <c r="C243" s="10"/>
      <c r="D243" s="10" t="s">
        <v>12</v>
      </c>
      <c r="E243" s="10">
        <v>600</v>
      </c>
      <c r="F243" s="11"/>
      <c r="G243" s="12"/>
      <c r="H243" s="11"/>
      <c r="I243" s="11"/>
      <c r="J243" s="14"/>
    </row>
    <row r="244" spans="1:10" x14ac:dyDescent="0.2">
      <c r="B244" s="1" t="s">
        <v>309</v>
      </c>
    </row>
    <row r="246" spans="1:10" x14ac:dyDescent="0.2">
      <c r="A246" s="2"/>
      <c r="B246" s="3" t="s">
        <v>135</v>
      </c>
      <c r="C246" s="4"/>
      <c r="D246" s="4"/>
      <c r="E246" s="4"/>
      <c r="F246" s="4"/>
      <c r="G246" s="4"/>
      <c r="H246" s="4"/>
      <c r="I246" s="4"/>
      <c r="J246" s="4"/>
    </row>
    <row r="247" spans="1:10" ht="30" x14ac:dyDescent="0.2">
      <c r="A247" s="5"/>
      <c r="B247" s="6" t="s">
        <v>1</v>
      </c>
      <c r="C247" s="7" t="s">
        <v>2</v>
      </c>
      <c r="D247" s="7" t="s">
        <v>3</v>
      </c>
      <c r="E247" s="7" t="s">
        <v>4</v>
      </c>
      <c r="F247" s="7" t="s">
        <v>5</v>
      </c>
      <c r="G247" s="7" t="s">
        <v>6</v>
      </c>
      <c r="H247" s="7" t="s">
        <v>7</v>
      </c>
      <c r="I247" s="7" t="s">
        <v>8</v>
      </c>
      <c r="J247" s="7" t="s">
        <v>9</v>
      </c>
    </row>
    <row r="248" spans="1:10" ht="76.900000000000006" customHeight="1" x14ac:dyDescent="0.2">
      <c r="A248" s="8">
        <v>1</v>
      </c>
      <c r="B248" s="9" t="s">
        <v>136</v>
      </c>
      <c r="C248" s="10" t="s">
        <v>137</v>
      </c>
      <c r="D248" s="10" t="s">
        <v>23</v>
      </c>
      <c r="E248" s="10">
        <v>5000</v>
      </c>
      <c r="F248" s="14"/>
      <c r="G248" s="12"/>
      <c r="H248" s="11"/>
      <c r="I248" s="11"/>
      <c r="J248" s="14"/>
    </row>
    <row r="251" spans="1:10" x14ac:dyDescent="0.2">
      <c r="A251" s="2"/>
      <c r="B251" s="3" t="s">
        <v>138</v>
      </c>
      <c r="C251" s="4"/>
      <c r="D251" s="4"/>
      <c r="E251" s="4"/>
      <c r="F251" s="4"/>
      <c r="G251" s="4"/>
      <c r="H251" s="4"/>
      <c r="I251" s="4"/>
      <c r="J251" s="4"/>
    </row>
    <row r="252" spans="1:10" ht="30" x14ac:dyDescent="0.2">
      <c r="A252" s="5"/>
      <c r="B252" s="6" t="s">
        <v>1</v>
      </c>
      <c r="C252" s="7" t="s">
        <v>2</v>
      </c>
      <c r="D252" s="7" t="s">
        <v>3</v>
      </c>
      <c r="E252" s="7" t="s">
        <v>4</v>
      </c>
      <c r="F252" s="7" t="s">
        <v>5</v>
      </c>
      <c r="G252" s="7" t="s">
        <v>6</v>
      </c>
      <c r="H252" s="7" t="s">
        <v>7</v>
      </c>
      <c r="I252" s="7" t="s">
        <v>8</v>
      </c>
      <c r="J252" s="7" t="s">
        <v>9</v>
      </c>
    </row>
    <row r="253" spans="1:10" ht="190.35" customHeight="1" x14ac:dyDescent="0.2">
      <c r="A253" s="8">
        <v>1</v>
      </c>
      <c r="B253" s="9" t="s">
        <v>139</v>
      </c>
      <c r="C253" s="10" t="s">
        <v>140</v>
      </c>
      <c r="D253" s="10" t="s">
        <v>23</v>
      </c>
      <c r="E253" s="10">
        <v>500</v>
      </c>
      <c r="F253" s="11"/>
      <c r="G253" s="12"/>
      <c r="H253" s="11"/>
      <c r="I253" s="11"/>
      <c r="J253" s="14"/>
    </row>
    <row r="254" spans="1:10" ht="201.4" customHeight="1" x14ac:dyDescent="0.2">
      <c r="A254" s="8">
        <v>2</v>
      </c>
      <c r="B254" s="9" t="s">
        <v>139</v>
      </c>
      <c r="C254" s="10" t="s">
        <v>141</v>
      </c>
      <c r="D254" s="10" t="s">
        <v>23</v>
      </c>
      <c r="E254" s="10">
        <v>1000</v>
      </c>
      <c r="F254" s="11"/>
      <c r="G254" s="59"/>
      <c r="H254" s="55"/>
      <c r="I254" s="55"/>
      <c r="J254" s="14"/>
    </row>
    <row r="255" spans="1:10" x14ac:dyDescent="0.2">
      <c r="B255" s="1" t="s">
        <v>19</v>
      </c>
      <c r="G255" s="58"/>
      <c r="H255" s="57">
        <f>SUM(H253:H254)</f>
        <v>0</v>
      </c>
      <c r="I255" s="58"/>
    </row>
    <row r="257" spans="1:10" x14ac:dyDescent="0.2">
      <c r="A257" s="2"/>
      <c r="B257" s="3" t="s">
        <v>142</v>
      </c>
      <c r="C257" s="4"/>
      <c r="D257" s="4"/>
      <c r="E257" s="4"/>
      <c r="F257" s="4"/>
      <c r="G257" s="4"/>
      <c r="H257" s="4"/>
      <c r="I257" s="4"/>
      <c r="J257" s="4"/>
    </row>
    <row r="258" spans="1:10" ht="30" x14ac:dyDescent="0.2">
      <c r="A258" s="5"/>
      <c r="B258" s="6" t="s">
        <v>1</v>
      </c>
      <c r="C258" s="7" t="s">
        <v>2</v>
      </c>
      <c r="D258" s="7" t="s">
        <v>3</v>
      </c>
      <c r="E258" s="7" t="s">
        <v>4</v>
      </c>
      <c r="F258" s="7" t="s">
        <v>5</v>
      </c>
      <c r="G258" s="7" t="s">
        <v>6</v>
      </c>
      <c r="H258" s="7" t="s">
        <v>7</v>
      </c>
      <c r="I258" s="7" t="s">
        <v>8</v>
      </c>
      <c r="J258" s="7" t="s">
        <v>9</v>
      </c>
    </row>
    <row r="259" spans="1:10" ht="135" customHeight="1" x14ac:dyDescent="0.2">
      <c r="A259" s="8">
        <v>1</v>
      </c>
      <c r="B259" s="9" t="s">
        <v>143</v>
      </c>
      <c r="C259" s="10"/>
      <c r="D259" s="10" t="s">
        <v>23</v>
      </c>
      <c r="E259" s="10">
        <v>150</v>
      </c>
      <c r="F259" s="11"/>
      <c r="G259" s="12"/>
      <c r="H259" s="11"/>
      <c r="I259" s="11"/>
      <c r="J259" s="14"/>
    </row>
    <row r="262" spans="1:10" x14ac:dyDescent="0.2">
      <c r="A262" s="2"/>
      <c r="B262" s="51" t="s">
        <v>144</v>
      </c>
      <c r="C262" s="4"/>
      <c r="D262" s="4"/>
      <c r="E262" s="4"/>
      <c r="F262" s="4"/>
      <c r="G262" s="4"/>
      <c r="H262" s="4"/>
      <c r="I262" s="4"/>
      <c r="J262" s="4"/>
    </row>
    <row r="263" spans="1:10" ht="30" x14ac:dyDescent="0.2">
      <c r="A263" s="52"/>
      <c r="B263" s="53" t="s">
        <v>1</v>
      </c>
      <c r="C263" s="54" t="s">
        <v>2</v>
      </c>
      <c r="D263" s="54" t="s">
        <v>3</v>
      </c>
      <c r="E263" s="54" t="s">
        <v>4</v>
      </c>
      <c r="F263" s="54" t="s">
        <v>5</v>
      </c>
      <c r="G263" s="54" t="s">
        <v>6</v>
      </c>
      <c r="H263" s="54" t="s">
        <v>7</v>
      </c>
      <c r="I263" s="54" t="s">
        <v>8</v>
      </c>
      <c r="J263" s="54" t="s">
        <v>9</v>
      </c>
    </row>
    <row r="264" spans="1:10" ht="106.7" customHeight="1" x14ac:dyDescent="0.2">
      <c r="A264" s="8">
        <v>1</v>
      </c>
      <c r="B264" s="9" t="s">
        <v>145</v>
      </c>
      <c r="C264" s="14"/>
      <c r="D264" s="14" t="s">
        <v>23</v>
      </c>
      <c r="E264" s="14">
        <v>300</v>
      </c>
      <c r="F264" s="11"/>
      <c r="G264" s="12"/>
      <c r="H264" s="11"/>
      <c r="I264" s="11"/>
      <c r="J264" s="14"/>
    </row>
    <row r="265" spans="1:10" x14ac:dyDescent="0.2">
      <c r="H265" s="15"/>
      <c r="I265" s="15"/>
    </row>
    <row r="266" spans="1:10" x14ac:dyDescent="0.2">
      <c r="H266" s="15"/>
      <c r="I266" s="15"/>
    </row>
    <row r="267" spans="1:10" x14ac:dyDescent="0.2">
      <c r="A267" s="2"/>
      <c r="B267" s="3" t="s">
        <v>146</v>
      </c>
      <c r="C267" s="4"/>
      <c r="D267" s="4"/>
      <c r="E267" s="4"/>
      <c r="F267" s="4"/>
      <c r="G267" s="4"/>
      <c r="H267" s="20"/>
      <c r="I267" s="20"/>
      <c r="J267" s="4"/>
    </row>
    <row r="268" spans="1:10" ht="30" x14ac:dyDescent="0.2">
      <c r="A268" s="5"/>
      <c r="B268" s="6" t="s">
        <v>1</v>
      </c>
      <c r="C268" s="7" t="s">
        <v>2</v>
      </c>
      <c r="D268" s="7" t="s">
        <v>3</v>
      </c>
      <c r="E268" s="7" t="s">
        <v>4</v>
      </c>
      <c r="F268" s="7" t="s">
        <v>5</v>
      </c>
      <c r="G268" s="7" t="s">
        <v>6</v>
      </c>
      <c r="H268" s="21" t="s">
        <v>7</v>
      </c>
      <c r="I268" s="21" t="s">
        <v>8</v>
      </c>
      <c r="J268" s="7" t="s">
        <v>9</v>
      </c>
    </row>
    <row r="269" spans="1:10" ht="76.900000000000006" customHeight="1" x14ac:dyDescent="0.2">
      <c r="A269" s="8">
        <v>1</v>
      </c>
      <c r="B269" s="9" t="s">
        <v>147</v>
      </c>
      <c r="C269" s="10" t="s">
        <v>148</v>
      </c>
      <c r="D269" s="10" t="s">
        <v>23</v>
      </c>
      <c r="E269" s="10">
        <v>10000</v>
      </c>
      <c r="F269" s="14"/>
      <c r="G269" s="12"/>
      <c r="H269" s="11"/>
      <c r="I269" s="11"/>
      <c r="J269" s="14"/>
    </row>
    <row r="270" spans="1:10" ht="76.900000000000006" customHeight="1" x14ac:dyDescent="0.2">
      <c r="A270" s="8">
        <v>2</v>
      </c>
      <c r="B270" s="61" t="s">
        <v>149</v>
      </c>
      <c r="C270" s="10" t="s">
        <v>150</v>
      </c>
      <c r="D270" s="10" t="s">
        <v>23</v>
      </c>
      <c r="E270" s="10">
        <v>20000</v>
      </c>
      <c r="F270" s="11"/>
      <c r="G270" s="12"/>
      <c r="H270" s="55"/>
      <c r="I270" s="55"/>
      <c r="J270" s="14"/>
    </row>
    <row r="271" spans="1:10" ht="23.25" customHeight="1" x14ac:dyDescent="0.2">
      <c r="A271" s="2"/>
      <c r="B271" s="62" t="s">
        <v>19</v>
      </c>
      <c r="C271" s="42"/>
      <c r="D271" s="42"/>
      <c r="E271" s="42"/>
      <c r="F271" s="45"/>
      <c r="G271" s="46"/>
      <c r="H271" s="56"/>
      <c r="I271" s="56"/>
      <c r="J271" s="43"/>
    </row>
    <row r="272" spans="1:10" x14ac:dyDescent="0.2">
      <c r="B272" s="24" t="s">
        <v>151</v>
      </c>
      <c r="H272" s="15"/>
    </row>
    <row r="274" spans="1:10" x14ac:dyDescent="0.2">
      <c r="A274" s="2"/>
      <c r="B274" s="3" t="s">
        <v>152</v>
      </c>
      <c r="C274" s="4"/>
      <c r="D274" s="4"/>
      <c r="E274" s="4"/>
      <c r="F274" s="4"/>
      <c r="G274" s="4"/>
      <c r="H274" s="4"/>
      <c r="I274" s="4"/>
      <c r="J274" s="4"/>
    </row>
    <row r="275" spans="1:10" ht="30" x14ac:dyDescent="0.2">
      <c r="A275" s="5"/>
      <c r="B275" s="6" t="s">
        <v>1</v>
      </c>
      <c r="C275" s="7" t="s">
        <v>2</v>
      </c>
      <c r="D275" s="7" t="s">
        <v>3</v>
      </c>
      <c r="E275" s="7" t="s">
        <v>4</v>
      </c>
      <c r="F275" s="7" t="s">
        <v>5</v>
      </c>
      <c r="G275" s="7" t="s">
        <v>6</v>
      </c>
      <c r="H275" s="7" t="s">
        <v>7</v>
      </c>
      <c r="I275" s="7" t="s">
        <v>8</v>
      </c>
      <c r="J275" s="7" t="s">
        <v>9</v>
      </c>
    </row>
    <row r="276" spans="1:10" ht="176.25" customHeight="1" x14ac:dyDescent="0.2">
      <c r="A276" s="8">
        <v>1</v>
      </c>
      <c r="B276" s="9" t="s">
        <v>314</v>
      </c>
      <c r="C276" s="10"/>
      <c r="D276" s="10" t="s">
        <v>23</v>
      </c>
      <c r="E276" s="10">
        <v>70</v>
      </c>
      <c r="F276" s="11"/>
      <c r="G276" s="12"/>
      <c r="H276" s="11"/>
      <c r="I276" s="11"/>
      <c r="J276" s="14"/>
    </row>
    <row r="279" spans="1:10" x14ac:dyDescent="0.2">
      <c r="A279" s="2"/>
      <c r="B279" s="3" t="s">
        <v>153</v>
      </c>
      <c r="C279" s="4"/>
      <c r="D279" s="4"/>
      <c r="E279" s="4"/>
      <c r="F279" s="4"/>
      <c r="G279" s="4"/>
      <c r="H279" s="4"/>
      <c r="I279" s="4"/>
      <c r="J279" s="4"/>
    </row>
    <row r="280" spans="1:10" ht="30" x14ac:dyDescent="0.2">
      <c r="A280" s="5"/>
      <c r="B280" s="6" t="s">
        <v>1</v>
      </c>
      <c r="C280" s="7" t="s">
        <v>2</v>
      </c>
      <c r="D280" s="7" t="s">
        <v>3</v>
      </c>
      <c r="E280" s="7" t="s">
        <v>4</v>
      </c>
      <c r="F280" s="7" t="s">
        <v>5</v>
      </c>
      <c r="G280" s="7" t="s">
        <v>6</v>
      </c>
      <c r="H280" s="7" t="s">
        <v>7</v>
      </c>
      <c r="I280" s="7" t="s">
        <v>8</v>
      </c>
      <c r="J280" s="7" t="s">
        <v>9</v>
      </c>
    </row>
    <row r="281" spans="1:10" ht="146.25" customHeight="1" x14ac:dyDescent="0.2">
      <c r="A281" s="8">
        <v>1</v>
      </c>
      <c r="B281" s="9" t="s">
        <v>154</v>
      </c>
      <c r="C281" s="10" t="s">
        <v>26</v>
      </c>
      <c r="D281" s="10" t="s">
        <v>23</v>
      </c>
      <c r="E281" s="10">
        <v>40</v>
      </c>
      <c r="F281" s="11"/>
      <c r="G281" s="12"/>
      <c r="H281" s="11"/>
      <c r="I281" s="11"/>
      <c r="J281" s="14"/>
    </row>
    <row r="284" spans="1:10" x14ac:dyDescent="0.2">
      <c r="A284" s="2"/>
      <c r="B284" s="3" t="s">
        <v>155</v>
      </c>
      <c r="C284" s="4"/>
      <c r="D284" s="4"/>
      <c r="E284" s="4"/>
      <c r="F284" s="4"/>
      <c r="G284" s="4"/>
      <c r="H284" s="4"/>
      <c r="I284" s="4"/>
      <c r="J284" s="4"/>
    </row>
    <row r="285" spans="1:10" ht="30" x14ac:dyDescent="0.2">
      <c r="A285" s="5"/>
      <c r="B285" s="6" t="s">
        <v>1</v>
      </c>
      <c r="C285" s="7" t="s">
        <v>2</v>
      </c>
      <c r="D285" s="7" t="s">
        <v>3</v>
      </c>
      <c r="E285" s="7" t="s">
        <v>4</v>
      </c>
      <c r="F285" s="7" t="s">
        <v>5</v>
      </c>
      <c r="G285" s="7" t="s">
        <v>6</v>
      </c>
      <c r="H285" s="7" t="s">
        <v>7</v>
      </c>
      <c r="I285" s="7" t="s">
        <v>8</v>
      </c>
      <c r="J285" s="7" t="s">
        <v>9</v>
      </c>
    </row>
    <row r="286" spans="1:10" ht="76.900000000000006" customHeight="1" x14ac:dyDescent="0.2">
      <c r="A286" s="8">
        <v>1</v>
      </c>
      <c r="B286" s="9" t="s">
        <v>156</v>
      </c>
      <c r="C286" s="10" t="s">
        <v>157</v>
      </c>
      <c r="D286" s="10" t="s">
        <v>23</v>
      </c>
      <c r="E286" s="10">
        <v>200</v>
      </c>
      <c r="F286" s="14"/>
      <c r="G286" s="12"/>
      <c r="H286" s="11"/>
      <c r="I286" s="11"/>
      <c r="J286" s="14"/>
    </row>
    <row r="287" spans="1:10" x14ac:dyDescent="0.2">
      <c r="H287" s="15"/>
      <c r="I287" s="15"/>
    </row>
    <row r="288" spans="1:10" x14ac:dyDescent="0.2">
      <c r="H288" s="15"/>
      <c r="I288" s="15"/>
    </row>
    <row r="289" spans="1:10" x14ac:dyDescent="0.2">
      <c r="A289" s="2"/>
      <c r="B289" s="3" t="s">
        <v>158</v>
      </c>
      <c r="C289" s="4"/>
      <c r="D289" s="4"/>
      <c r="E289" s="4"/>
      <c r="F289" s="4"/>
      <c r="G289" s="4"/>
      <c r="H289" s="20"/>
      <c r="I289" s="20"/>
      <c r="J289" s="4"/>
    </row>
    <row r="290" spans="1:10" ht="30" x14ac:dyDescent="0.2">
      <c r="A290" s="5"/>
      <c r="B290" s="6" t="s">
        <v>1</v>
      </c>
      <c r="C290" s="7" t="s">
        <v>2</v>
      </c>
      <c r="D290" s="7" t="s">
        <v>3</v>
      </c>
      <c r="E290" s="7" t="s">
        <v>4</v>
      </c>
      <c r="F290" s="7" t="s">
        <v>5</v>
      </c>
      <c r="G290" s="7" t="s">
        <v>6</v>
      </c>
      <c r="H290" s="21" t="s">
        <v>7</v>
      </c>
      <c r="I290" s="21" t="s">
        <v>8</v>
      </c>
      <c r="J290" s="7" t="s">
        <v>9</v>
      </c>
    </row>
    <row r="291" spans="1:10" ht="158.25" customHeight="1" x14ac:dyDescent="0.2">
      <c r="A291" s="8">
        <v>1</v>
      </c>
      <c r="B291" s="9" t="s">
        <v>312</v>
      </c>
      <c r="C291" s="66" t="s">
        <v>310</v>
      </c>
      <c r="D291" s="10" t="s">
        <v>23</v>
      </c>
      <c r="E291" s="10">
        <v>200</v>
      </c>
      <c r="F291" s="11"/>
      <c r="G291" s="12"/>
      <c r="H291" s="11"/>
      <c r="I291" s="11"/>
      <c r="J291" s="14"/>
    </row>
    <row r="292" spans="1:10" x14ac:dyDescent="0.2">
      <c r="B292" s="1" t="s">
        <v>186</v>
      </c>
      <c r="H292" s="15"/>
      <c r="I292" s="15"/>
    </row>
    <row r="293" spans="1:10" x14ac:dyDescent="0.2">
      <c r="H293" s="15"/>
      <c r="I293" s="15"/>
    </row>
    <row r="294" spans="1:10" x14ac:dyDescent="0.2">
      <c r="A294" s="2"/>
      <c r="B294" s="3" t="s">
        <v>159</v>
      </c>
      <c r="C294" s="4"/>
      <c r="D294" s="4"/>
      <c r="E294" s="4"/>
      <c r="F294" s="4"/>
      <c r="G294" s="4"/>
      <c r="H294" s="20"/>
      <c r="I294" s="20"/>
      <c r="J294" s="4"/>
    </row>
    <row r="295" spans="1:10" ht="30" x14ac:dyDescent="0.2">
      <c r="A295" s="5"/>
      <c r="B295" s="6" t="s">
        <v>1</v>
      </c>
      <c r="C295" s="7" t="s">
        <v>2</v>
      </c>
      <c r="D295" s="7" t="s">
        <v>3</v>
      </c>
      <c r="E295" s="7" t="s">
        <v>4</v>
      </c>
      <c r="F295" s="7" t="s">
        <v>5</v>
      </c>
      <c r="G295" s="7" t="s">
        <v>6</v>
      </c>
      <c r="H295" s="21" t="s">
        <v>7</v>
      </c>
      <c r="I295" s="21" t="s">
        <v>8</v>
      </c>
      <c r="J295" s="7" t="s">
        <v>9</v>
      </c>
    </row>
    <row r="296" spans="1:10" ht="43.35" customHeight="1" x14ac:dyDescent="0.2">
      <c r="A296" s="8">
        <v>1</v>
      </c>
      <c r="B296" s="9" t="s">
        <v>160</v>
      </c>
      <c r="C296" s="10"/>
      <c r="D296" s="10" t="s">
        <v>23</v>
      </c>
      <c r="E296" s="10">
        <v>1500</v>
      </c>
      <c r="F296" s="14"/>
      <c r="G296" s="12"/>
      <c r="H296" s="11"/>
      <c r="I296" s="11"/>
      <c r="J296" s="14"/>
    </row>
    <row r="299" spans="1:10" x14ac:dyDescent="0.2">
      <c r="A299" s="2"/>
      <c r="B299" s="3" t="s">
        <v>161</v>
      </c>
      <c r="C299" s="4"/>
      <c r="D299" s="4"/>
      <c r="E299" s="4"/>
      <c r="F299" s="4"/>
      <c r="G299" s="4"/>
      <c r="H299" s="4"/>
      <c r="I299" s="4"/>
      <c r="J299" s="4"/>
    </row>
    <row r="300" spans="1:10" ht="30" x14ac:dyDescent="0.2">
      <c r="A300" s="5"/>
      <c r="B300" s="6" t="s">
        <v>1</v>
      </c>
      <c r="C300" s="7" t="s">
        <v>2</v>
      </c>
      <c r="D300" s="7" t="s">
        <v>3</v>
      </c>
      <c r="E300" s="7" t="s">
        <v>4</v>
      </c>
      <c r="F300" s="7" t="s">
        <v>5</v>
      </c>
      <c r="G300" s="7" t="s">
        <v>6</v>
      </c>
      <c r="H300" s="7" t="s">
        <v>7</v>
      </c>
      <c r="I300" s="7" t="s">
        <v>8</v>
      </c>
      <c r="J300" s="7" t="s">
        <v>9</v>
      </c>
    </row>
    <row r="301" spans="1:10" ht="43.35" customHeight="1" x14ac:dyDescent="0.2">
      <c r="A301" s="8">
        <v>1</v>
      </c>
      <c r="B301" s="9" t="s">
        <v>162</v>
      </c>
      <c r="C301" s="10"/>
      <c r="D301" s="10" t="s">
        <v>23</v>
      </c>
      <c r="E301" s="10">
        <v>1000</v>
      </c>
      <c r="F301" s="14"/>
      <c r="G301" s="12"/>
      <c r="H301" s="11"/>
      <c r="I301" s="11"/>
      <c r="J301" s="14"/>
    </row>
    <row r="302" spans="1:10" x14ac:dyDescent="0.2">
      <c r="H302" s="15"/>
      <c r="I302" s="15"/>
    </row>
    <row r="303" spans="1:10" x14ac:dyDescent="0.2">
      <c r="H303" s="15"/>
      <c r="I303" s="15"/>
    </row>
    <row r="304" spans="1:10" x14ac:dyDescent="0.2">
      <c r="A304" s="2"/>
      <c r="B304" s="3" t="s">
        <v>163</v>
      </c>
      <c r="C304" s="4"/>
      <c r="D304" s="4"/>
      <c r="E304" s="4"/>
      <c r="F304" s="4"/>
      <c r="G304" s="4"/>
      <c r="H304" s="20"/>
      <c r="I304" s="20"/>
      <c r="J304" s="4"/>
    </row>
    <row r="305" spans="1:10" ht="30" x14ac:dyDescent="0.2">
      <c r="A305" s="5"/>
      <c r="B305" s="6" t="s">
        <v>1</v>
      </c>
      <c r="C305" s="7" t="s">
        <v>2</v>
      </c>
      <c r="D305" s="7" t="s">
        <v>3</v>
      </c>
      <c r="E305" s="7" t="s">
        <v>4</v>
      </c>
      <c r="F305" s="7" t="s">
        <v>5</v>
      </c>
      <c r="G305" s="7" t="s">
        <v>6</v>
      </c>
      <c r="H305" s="21" t="s">
        <v>7</v>
      </c>
      <c r="I305" s="21" t="s">
        <v>8</v>
      </c>
      <c r="J305" s="7" t="s">
        <v>9</v>
      </c>
    </row>
    <row r="306" spans="1:10" ht="51.4" customHeight="1" x14ac:dyDescent="0.2">
      <c r="A306" s="8">
        <v>1</v>
      </c>
      <c r="B306" s="9" t="s">
        <v>164</v>
      </c>
      <c r="C306" s="10" t="s">
        <v>165</v>
      </c>
      <c r="D306" s="10" t="s">
        <v>23</v>
      </c>
      <c r="E306" s="10">
        <v>5000</v>
      </c>
      <c r="F306" s="14"/>
      <c r="G306" s="12"/>
      <c r="H306" s="11"/>
      <c r="I306" s="11"/>
      <c r="J306" s="14"/>
    </row>
    <row r="307" spans="1:10" x14ac:dyDescent="0.2">
      <c r="H307" s="15"/>
      <c r="I307" s="15"/>
    </row>
    <row r="308" spans="1:10" x14ac:dyDescent="0.2">
      <c r="H308" s="15"/>
      <c r="I308" s="15"/>
    </row>
    <row r="309" spans="1:10" x14ac:dyDescent="0.2">
      <c r="A309" s="2"/>
      <c r="B309" s="3" t="s">
        <v>166</v>
      </c>
      <c r="C309" s="4"/>
      <c r="D309" s="4"/>
      <c r="E309" s="4"/>
      <c r="F309" s="4"/>
      <c r="G309" s="4"/>
      <c r="H309" s="20"/>
      <c r="I309" s="20"/>
      <c r="J309" s="4"/>
    </row>
    <row r="310" spans="1:10" ht="30" x14ac:dyDescent="0.2">
      <c r="A310" s="5"/>
      <c r="B310" s="6" t="s">
        <v>1</v>
      </c>
      <c r="C310" s="7" t="s">
        <v>2</v>
      </c>
      <c r="D310" s="7" t="s">
        <v>3</v>
      </c>
      <c r="E310" s="7" t="s">
        <v>4</v>
      </c>
      <c r="F310" s="7" t="s">
        <v>5</v>
      </c>
      <c r="G310" s="7" t="s">
        <v>6</v>
      </c>
      <c r="H310" s="21" t="s">
        <v>7</v>
      </c>
      <c r="I310" s="21" t="s">
        <v>8</v>
      </c>
      <c r="J310" s="7" t="s">
        <v>9</v>
      </c>
    </row>
    <row r="311" spans="1:10" ht="119.45" customHeight="1" x14ac:dyDescent="0.2">
      <c r="A311" s="8">
        <v>1</v>
      </c>
      <c r="B311" s="9" t="s">
        <v>167</v>
      </c>
      <c r="C311" s="10"/>
      <c r="D311" s="10" t="s">
        <v>23</v>
      </c>
      <c r="E311" s="10">
        <v>1000</v>
      </c>
      <c r="F311" s="14"/>
      <c r="G311" s="12"/>
      <c r="H311" s="11"/>
      <c r="I311" s="11"/>
      <c r="J311" s="14"/>
    </row>
    <row r="314" spans="1:10" x14ac:dyDescent="0.2">
      <c r="A314" s="2"/>
      <c r="B314" s="3" t="s">
        <v>168</v>
      </c>
      <c r="C314" s="4"/>
      <c r="D314" s="4"/>
      <c r="E314" s="4"/>
      <c r="F314" s="4"/>
      <c r="G314" s="4"/>
      <c r="H314" s="4"/>
      <c r="I314" s="4"/>
      <c r="J314" s="4"/>
    </row>
    <row r="315" spans="1:10" ht="30" x14ac:dyDescent="0.2">
      <c r="A315" s="5"/>
      <c r="B315" s="6" t="s">
        <v>1</v>
      </c>
      <c r="C315" s="7" t="s">
        <v>2</v>
      </c>
      <c r="D315" s="7" t="s">
        <v>3</v>
      </c>
      <c r="E315" s="7" t="s">
        <v>4</v>
      </c>
      <c r="F315" s="7" t="s">
        <v>5</v>
      </c>
      <c r="G315" s="7" t="s">
        <v>6</v>
      </c>
      <c r="H315" s="7" t="s">
        <v>7</v>
      </c>
      <c r="I315" s="7" t="s">
        <v>8</v>
      </c>
      <c r="J315" s="7" t="s">
        <v>9</v>
      </c>
    </row>
    <row r="316" spans="1:10" ht="99" customHeight="1" x14ac:dyDescent="0.2">
      <c r="A316" s="8">
        <v>1</v>
      </c>
      <c r="B316" s="9" t="s">
        <v>311</v>
      </c>
      <c r="C316" s="10" t="s">
        <v>169</v>
      </c>
      <c r="D316" s="10" t="s">
        <v>23</v>
      </c>
      <c r="E316" s="10">
        <v>1000</v>
      </c>
      <c r="F316" s="11"/>
      <c r="G316" s="12"/>
      <c r="H316" s="11"/>
      <c r="I316" s="11"/>
      <c r="J316" s="14"/>
    </row>
    <row r="319" spans="1:10" x14ac:dyDescent="0.2">
      <c r="A319" s="2"/>
      <c r="B319" s="3" t="s">
        <v>170</v>
      </c>
      <c r="C319" s="4"/>
      <c r="D319" s="4"/>
      <c r="E319" s="4"/>
      <c r="F319" s="4"/>
      <c r="G319" s="4"/>
      <c r="H319" s="4"/>
      <c r="I319" s="4"/>
      <c r="J319" s="4"/>
    </row>
    <row r="320" spans="1:10" ht="30" x14ac:dyDescent="0.2">
      <c r="A320" s="5"/>
      <c r="B320" s="6" t="s">
        <v>1</v>
      </c>
      <c r="C320" s="7" t="s">
        <v>2</v>
      </c>
      <c r="D320" s="7" t="s">
        <v>3</v>
      </c>
      <c r="E320" s="7" t="s">
        <v>4</v>
      </c>
      <c r="F320" s="7" t="s">
        <v>5</v>
      </c>
      <c r="G320" s="7" t="s">
        <v>6</v>
      </c>
      <c r="H320" s="7" t="s">
        <v>7</v>
      </c>
      <c r="I320" s="7" t="s">
        <v>8</v>
      </c>
      <c r="J320" s="7" t="s">
        <v>9</v>
      </c>
    </row>
    <row r="321" spans="1:10" ht="76.900000000000006" customHeight="1" x14ac:dyDescent="0.2">
      <c r="A321" s="8">
        <v>1</v>
      </c>
      <c r="B321" s="9" t="s">
        <v>171</v>
      </c>
      <c r="C321" s="10" t="s">
        <v>172</v>
      </c>
      <c r="D321" s="10" t="s">
        <v>23</v>
      </c>
      <c r="E321" s="10">
        <v>20</v>
      </c>
      <c r="F321" s="11"/>
      <c r="G321" s="12"/>
      <c r="H321" s="11"/>
      <c r="I321" s="11"/>
      <c r="J321" s="14"/>
    </row>
    <row r="324" spans="1:10" x14ac:dyDescent="0.2">
      <c r="A324" s="2"/>
      <c r="B324" s="3" t="s">
        <v>173</v>
      </c>
      <c r="C324" s="4"/>
      <c r="D324" s="4"/>
      <c r="E324" s="4"/>
      <c r="F324" s="4"/>
      <c r="G324" s="4"/>
      <c r="H324" s="4"/>
      <c r="I324" s="4"/>
      <c r="J324" s="4"/>
    </row>
    <row r="325" spans="1:10" ht="30" x14ac:dyDescent="0.2">
      <c r="A325" s="5"/>
      <c r="B325" s="6" t="s">
        <v>1</v>
      </c>
      <c r="C325" s="7" t="s">
        <v>2</v>
      </c>
      <c r="D325" s="7" t="s">
        <v>3</v>
      </c>
      <c r="E325" s="7" t="s">
        <v>4</v>
      </c>
      <c r="F325" s="7" t="s">
        <v>5</v>
      </c>
      <c r="G325" s="7" t="s">
        <v>6</v>
      </c>
      <c r="H325" s="7" t="s">
        <v>7</v>
      </c>
      <c r="I325" s="7" t="s">
        <v>8</v>
      </c>
      <c r="J325" s="7" t="s">
        <v>9</v>
      </c>
    </row>
    <row r="326" spans="1:10" ht="76.900000000000006" customHeight="1" x14ac:dyDescent="0.2">
      <c r="A326" s="8">
        <v>1</v>
      </c>
      <c r="B326" s="9" t="s">
        <v>174</v>
      </c>
      <c r="C326" s="10" t="s">
        <v>175</v>
      </c>
      <c r="D326" s="10" t="s">
        <v>23</v>
      </c>
      <c r="E326" s="10">
        <v>20</v>
      </c>
      <c r="F326" s="11"/>
      <c r="G326" s="12"/>
      <c r="H326" s="11"/>
      <c r="I326" s="11"/>
      <c r="J326" s="14"/>
    </row>
    <row r="329" spans="1:10" x14ac:dyDescent="0.2">
      <c r="A329" s="2"/>
      <c r="B329" s="3" t="s">
        <v>176</v>
      </c>
      <c r="C329" s="4"/>
      <c r="D329" s="4"/>
      <c r="E329" s="4"/>
      <c r="F329" s="4"/>
      <c r="G329" s="4"/>
      <c r="H329" s="4"/>
      <c r="I329" s="4"/>
      <c r="J329" s="4"/>
    </row>
    <row r="330" spans="1:10" ht="30" x14ac:dyDescent="0.2">
      <c r="A330" s="5"/>
      <c r="B330" s="6" t="s">
        <v>1</v>
      </c>
      <c r="C330" s="7" t="s">
        <v>2</v>
      </c>
      <c r="D330" s="7" t="s">
        <v>3</v>
      </c>
      <c r="E330" s="7" t="s">
        <v>4</v>
      </c>
      <c r="F330" s="7" t="s">
        <v>5</v>
      </c>
      <c r="G330" s="7" t="s">
        <v>6</v>
      </c>
      <c r="H330" s="7" t="s">
        <v>7</v>
      </c>
      <c r="I330" s="7" t="s">
        <v>8</v>
      </c>
      <c r="J330" s="7" t="s">
        <v>9</v>
      </c>
    </row>
    <row r="331" spans="1:10" ht="76.900000000000006" customHeight="1" x14ac:dyDescent="0.2">
      <c r="A331" s="8">
        <v>1</v>
      </c>
      <c r="B331" s="9" t="s">
        <v>177</v>
      </c>
      <c r="C331" s="10" t="s">
        <v>178</v>
      </c>
      <c r="D331" s="10" t="s">
        <v>23</v>
      </c>
      <c r="E331" s="10">
        <v>100</v>
      </c>
      <c r="F331" s="11"/>
      <c r="G331" s="12"/>
      <c r="H331" s="11"/>
      <c r="I331" s="11"/>
      <c r="J331" s="14"/>
    </row>
    <row r="334" spans="1:10" x14ac:dyDescent="0.2">
      <c r="A334" s="2"/>
      <c r="B334" s="3" t="s">
        <v>179</v>
      </c>
      <c r="C334" s="4"/>
      <c r="D334" s="4"/>
      <c r="E334" s="4"/>
      <c r="F334" s="4"/>
      <c r="G334" s="4"/>
      <c r="H334" s="4"/>
      <c r="I334" s="4"/>
      <c r="J334" s="4"/>
    </row>
    <row r="335" spans="1:10" ht="30" x14ac:dyDescent="0.2">
      <c r="A335" s="5"/>
      <c r="B335" s="6" t="s">
        <v>1</v>
      </c>
      <c r="C335" s="7" t="s">
        <v>2</v>
      </c>
      <c r="D335" s="7" t="s">
        <v>3</v>
      </c>
      <c r="E335" s="7" t="s">
        <v>4</v>
      </c>
      <c r="F335" s="7" t="s">
        <v>5</v>
      </c>
      <c r="G335" s="7" t="s">
        <v>6</v>
      </c>
      <c r="H335" s="7" t="s">
        <v>7</v>
      </c>
      <c r="I335" s="7" t="s">
        <v>8</v>
      </c>
      <c r="J335" s="7" t="s">
        <v>9</v>
      </c>
    </row>
    <row r="336" spans="1:10" ht="90.95" customHeight="1" x14ac:dyDescent="0.2">
      <c r="A336" s="8">
        <v>1</v>
      </c>
      <c r="B336" s="9" t="s">
        <v>180</v>
      </c>
      <c r="C336" s="10" t="s">
        <v>181</v>
      </c>
      <c r="D336" s="10" t="s">
        <v>23</v>
      </c>
      <c r="E336" s="10">
        <v>300</v>
      </c>
      <c r="F336" s="11"/>
      <c r="G336" s="12"/>
      <c r="H336" s="11"/>
      <c r="I336" s="11"/>
      <c r="J336" s="14"/>
    </row>
    <row r="339" spans="1:10" x14ac:dyDescent="0.2">
      <c r="A339" s="2"/>
      <c r="B339" s="3" t="s">
        <v>182</v>
      </c>
      <c r="C339" s="4"/>
      <c r="D339" s="4"/>
      <c r="E339" s="4"/>
      <c r="F339" s="4"/>
      <c r="G339" s="4"/>
      <c r="H339" s="4"/>
      <c r="I339" s="4"/>
      <c r="J339" s="4"/>
    </row>
    <row r="340" spans="1:10" ht="30" x14ac:dyDescent="0.2">
      <c r="A340" s="5"/>
      <c r="B340" s="6" t="s">
        <v>1</v>
      </c>
      <c r="C340" s="7" t="s">
        <v>2</v>
      </c>
      <c r="D340" s="7" t="s">
        <v>3</v>
      </c>
      <c r="E340" s="7" t="s">
        <v>4</v>
      </c>
      <c r="F340" s="7" t="s">
        <v>5</v>
      </c>
      <c r="G340" s="7" t="s">
        <v>6</v>
      </c>
      <c r="H340" s="7" t="s">
        <v>7</v>
      </c>
      <c r="I340" s="7" t="s">
        <v>8</v>
      </c>
      <c r="J340" s="7" t="s">
        <v>9</v>
      </c>
    </row>
    <row r="341" spans="1:10" ht="34.35" customHeight="1" x14ac:dyDescent="0.2">
      <c r="A341" s="8">
        <v>1</v>
      </c>
      <c r="B341" s="9" t="s">
        <v>183</v>
      </c>
      <c r="C341" s="10"/>
      <c r="D341" s="10" t="s">
        <v>23</v>
      </c>
      <c r="E341" s="10">
        <v>10</v>
      </c>
      <c r="F341" s="11"/>
      <c r="G341" s="12"/>
      <c r="H341" s="11"/>
      <c r="I341" s="11"/>
      <c r="J341" s="14"/>
    </row>
    <row r="344" spans="1:10" x14ac:dyDescent="0.2">
      <c r="A344" s="2"/>
      <c r="B344" s="3" t="s">
        <v>184</v>
      </c>
      <c r="C344" s="4"/>
      <c r="D344" s="4"/>
      <c r="E344" s="4"/>
      <c r="F344" s="4"/>
      <c r="G344" s="4"/>
      <c r="H344" s="4"/>
      <c r="I344" s="4"/>
      <c r="J344" s="4"/>
    </row>
    <row r="345" spans="1:10" ht="30" x14ac:dyDescent="0.2">
      <c r="A345" s="5"/>
      <c r="B345" s="6" t="s">
        <v>1</v>
      </c>
      <c r="C345" s="7" t="s">
        <v>2</v>
      </c>
      <c r="D345" s="7" t="s">
        <v>3</v>
      </c>
      <c r="E345" s="7" t="s">
        <v>4</v>
      </c>
      <c r="F345" s="7" t="s">
        <v>5</v>
      </c>
      <c r="G345" s="7" t="s">
        <v>6</v>
      </c>
      <c r="H345" s="7" t="s">
        <v>7</v>
      </c>
      <c r="I345" s="7" t="s">
        <v>8</v>
      </c>
      <c r="J345" s="7" t="s">
        <v>9</v>
      </c>
    </row>
    <row r="346" spans="1:10" ht="76.900000000000006" customHeight="1" x14ac:dyDescent="0.2">
      <c r="A346" s="8">
        <v>1</v>
      </c>
      <c r="B346" s="9" t="s">
        <v>185</v>
      </c>
      <c r="C346" s="10"/>
      <c r="D346" s="10" t="s">
        <v>12</v>
      </c>
      <c r="E346" s="10">
        <v>10</v>
      </c>
      <c r="F346" s="11"/>
      <c r="G346" s="12"/>
      <c r="H346" s="11"/>
      <c r="I346" s="11"/>
      <c r="J346" s="14"/>
    </row>
    <row r="347" spans="1:10" x14ac:dyDescent="0.2">
      <c r="B347" s="1" t="s">
        <v>186</v>
      </c>
    </row>
    <row r="350" spans="1:10" x14ac:dyDescent="0.2">
      <c r="A350" s="2"/>
      <c r="B350" s="3" t="s">
        <v>187</v>
      </c>
      <c r="C350" s="4"/>
      <c r="D350" s="4"/>
      <c r="E350" s="4"/>
      <c r="F350" s="4"/>
      <c r="G350" s="4"/>
      <c r="H350" s="4"/>
      <c r="I350" s="4"/>
      <c r="J350" s="4"/>
    </row>
    <row r="351" spans="1:10" ht="30" x14ac:dyDescent="0.2">
      <c r="A351" s="5"/>
      <c r="B351" s="6" t="s">
        <v>1</v>
      </c>
      <c r="C351" s="7" t="s">
        <v>2</v>
      </c>
      <c r="D351" s="7" t="s">
        <v>3</v>
      </c>
      <c r="E351" s="7" t="s">
        <v>4</v>
      </c>
      <c r="F351" s="7" t="s">
        <v>5</v>
      </c>
      <c r="G351" s="7" t="s">
        <v>6</v>
      </c>
      <c r="H351" s="7" t="s">
        <v>7</v>
      </c>
      <c r="I351" s="7" t="s">
        <v>8</v>
      </c>
      <c r="J351" s="7" t="s">
        <v>9</v>
      </c>
    </row>
    <row r="352" spans="1:10" ht="137.25" customHeight="1" x14ac:dyDescent="0.2">
      <c r="A352" s="8">
        <v>1</v>
      </c>
      <c r="B352" s="9" t="s">
        <v>188</v>
      </c>
      <c r="C352" s="10" t="s">
        <v>189</v>
      </c>
      <c r="D352" s="10" t="s">
        <v>23</v>
      </c>
      <c r="E352" s="10">
        <v>50</v>
      </c>
      <c r="F352" s="11"/>
      <c r="G352" s="12"/>
      <c r="H352" s="11"/>
      <c r="I352" s="11"/>
      <c r="J352" s="14"/>
    </row>
    <row r="355" spans="1:10" x14ac:dyDescent="0.2">
      <c r="A355" s="2"/>
      <c r="B355" s="3" t="s">
        <v>190</v>
      </c>
      <c r="C355" s="4"/>
      <c r="D355" s="4"/>
      <c r="E355" s="4"/>
      <c r="F355" s="4"/>
      <c r="G355" s="4"/>
      <c r="H355" s="4"/>
      <c r="I355" s="4"/>
      <c r="J355" s="4"/>
    </row>
    <row r="356" spans="1:10" ht="30" x14ac:dyDescent="0.2">
      <c r="A356" s="5"/>
      <c r="B356" s="6" t="s">
        <v>1</v>
      </c>
      <c r="C356" s="7" t="s">
        <v>2</v>
      </c>
      <c r="D356" s="7" t="s">
        <v>3</v>
      </c>
      <c r="E356" s="7" t="s">
        <v>4</v>
      </c>
      <c r="F356" s="7" t="s">
        <v>5</v>
      </c>
      <c r="G356" s="7" t="s">
        <v>6</v>
      </c>
      <c r="H356" s="7" t="s">
        <v>7</v>
      </c>
      <c r="I356" s="7" t="s">
        <v>8</v>
      </c>
      <c r="J356" s="7" t="s">
        <v>9</v>
      </c>
    </row>
    <row r="357" spans="1:10" ht="120.2" customHeight="1" x14ac:dyDescent="0.2">
      <c r="A357" s="8">
        <v>1</v>
      </c>
      <c r="B357" s="9" t="s">
        <v>191</v>
      </c>
      <c r="C357" s="10"/>
      <c r="D357" s="10" t="s">
        <v>23</v>
      </c>
      <c r="E357" s="10">
        <v>2400</v>
      </c>
      <c r="F357" s="11"/>
      <c r="G357" s="12"/>
      <c r="H357" s="11"/>
      <c r="I357" s="11"/>
      <c r="J357" s="14"/>
    </row>
    <row r="360" spans="1:10" x14ac:dyDescent="0.2">
      <c r="A360" s="2"/>
      <c r="B360" s="3" t="s">
        <v>192</v>
      </c>
      <c r="C360" s="4"/>
      <c r="D360" s="4"/>
      <c r="E360" s="4"/>
      <c r="F360" s="4"/>
      <c r="G360" s="4"/>
      <c r="H360" s="4"/>
      <c r="I360" s="4"/>
      <c r="J360" s="4"/>
    </row>
    <row r="361" spans="1:10" ht="30" x14ac:dyDescent="0.2">
      <c r="A361" s="5"/>
      <c r="B361" s="6" t="s">
        <v>1</v>
      </c>
      <c r="C361" s="7" t="s">
        <v>2</v>
      </c>
      <c r="D361" s="7" t="s">
        <v>3</v>
      </c>
      <c r="E361" s="7" t="s">
        <v>4</v>
      </c>
      <c r="F361" s="7" t="s">
        <v>5</v>
      </c>
      <c r="G361" s="7" t="s">
        <v>6</v>
      </c>
      <c r="H361" s="7" t="s">
        <v>7</v>
      </c>
      <c r="I361" s="7" t="s">
        <v>8</v>
      </c>
      <c r="J361" s="7" t="s">
        <v>9</v>
      </c>
    </row>
    <row r="362" spans="1:10" ht="89.45" customHeight="1" x14ac:dyDescent="0.2">
      <c r="A362" s="8">
        <v>1</v>
      </c>
      <c r="B362" s="9" t="s">
        <v>193</v>
      </c>
      <c r="C362" s="10" t="s">
        <v>194</v>
      </c>
      <c r="D362" s="10" t="s">
        <v>23</v>
      </c>
      <c r="E362" s="10">
        <v>30</v>
      </c>
      <c r="F362" s="11"/>
      <c r="G362" s="12"/>
      <c r="H362" s="11"/>
      <c r="I362" s="11"/>
      <c r="J362" s="14"/>
    </row>
    <row r="365" spans="1:10" x14ac:dyDescent="0.2">
      <c r="A365" s="2"/>
      <c r="B365" s="3" t="s">
        <v>195</v>
      </c>
      <c r="C365" s="4"/>
      <c r="D365" s="4"/>
      <c r="E365" s="4"/>
      <c r="F365" s="4"/>
      <c r="G365" s="4"/>
      <c r="H365" s="4"/>
      <c r="I365" s="4"/>
      <c r="J365" s="4"/>
    </row>
    <row r="366" spans="1:10" ht="30" x14ac:dyDescent="0.2">
      <c r="A366" s="5"/>
      <c r="B366" s="6" t="s">
        <v>1</v>
      </c>
      <c r="C366" s="7" t="s">
        <v>2</v>
      </c>
      <c r="D366" s="7" t="s">
        <v>3</v>
      </c>
      <c r="E366" s="7" t="s">
        <v>4</v>
      </c>
      <c r="F366" s="7" t="s">
        <v>5</v>
      </c>
      <c r="G366" s="7" t="s">
        <v>6</v>
      </c>
      <c r="H366" s="7" t="s">
        <v>7</v>
      </c>
      <c r="I366" s="7" t="s">
        <v>8</v>
      </c>
      <c r="J366" s="7" t="s">
        <v>9</v>
      </c>
    </row>
    <row r="367" spans="1:10" ht="164.25" customHeight="1" x14ac:dyDescent="0.2">
      <c r="A367" s="8">
        <v>1</v>
      </c>
      <c r="B367" s="9" t="s">
        <v>196</v>
      </c>
      <c r="C367" s="10"/>
      <c r="D367" s="10" t="s">
        <v>23</v>
      </c>
      <c r="E367" s="10">
        <v>3000</v>
      </c>
      <c r="F367" s="11"/>
      <c r="G367" s="12"/>
      <c r="H367" s="11"/>
      <c r="I367" s="11"/>
      <c r="J367" s="14"/>
    </row>
    <row r="370" spans="1:10" x14ac:dyDescent="0.2">
      <c r="A370" s="2"/>
      <c r="B370" s="3" t="s">
        <v>197</v>
      </c>
      <c r="C370" s="4"/>
      <c r="D370" s="4"/>
      <c r="E370" s="4"/>
      <c r="F370" s="4"/>
      <c r="G370" s="4"/>
      <c r="H370" s="4"/>
      <c r="I370" s="4"/>
      <c r="J370" s="4"/>
    </row>
    <row r="371" spans="1:10" ht="30" x14ac:dyDescent="0.2">
      <c r="A371" s="5"/>
      <c r="B371" s="6" t="s">
        <v>1</v>
      </c>
      <c r="C371" s="7" t="s">
        <v>2</v>
      </c>
      <c r="D371" s="7" t="s">
        <v>3</v>
      </c>
      <c r="E371" s="7" t="s">
        <v>4</v>
      </c>
      <c r="F371" s="7" t="s">
        <v>5</v>
      </c>
      <c r="G371" s="7" t="s">
        <v>6</v>
      </c>
      <c r="H371" s="7" t="s">
        <v>7</v>
      </c>
      <c r="I371" s="7" t="s">
        <v>8</v>
      </c>
      <c r="J371" s="7" t="s">
        <v>9</v>
      </c>
    </row>
    <row r="372" spans="1:10" ht="96.2" customHeight="1" x14ac:dyDescent="0.2">
      <c r="A372" s="8">
        <v>1</v>
      </c>
      <c r="B372" s="9" t="s">
        <v>198</v>
      </c>
      <c r="C372" s="10" t="s">
        <v>199</v>
      </c>
      <c r="D372" s="10" t="s">
        <v>23</v>
      </c>
      <c r="E372" s="10">
        <v>12</v>
      </c>
      <c r="F372" s="11"/>
      <c r="G372" s="12"/>
      <c r="H372" s="11"/>
      <c r="I372" s="11"/>
      <c r="J372" s="14"/>
    </row>
    <row r="375" spans="1:10" x14ac:dyDescent="0.2">
      <c r="A375" s="2"/>
      <c r="B375" s="3" t="s">
        <v>200</v>
      </c>
      <c r="C375" s="4"/>
      <c r="D375" s="4"/>
      <c r="E375" s="4"/>
      <c r="F375" s="4"/>
      <c r="G375" s="4"/>
      <c r="H375" s="4"/>
      <c r="I375" s="4"/>
      <c r="J375" s="4"/>
    </row>
    <row r="376" spans="1:10" ht="30" x14ac:dyDescent="0.2">
      <c r="A376" s="5"/>
      <c r="B376" s="6" t="s">
        <v>1</v>
      </c>
      <c r="C376" s="7" t="s">
        <v>2</v>
      </c>
      <c r="D376" s="7" t="s">
        <v>3</v>
      </c>
      <c r="E376" s="7" t="s">
        <v>4</v>
      </c>
      <c r="F376" s="7" t="s">
        <v>5</v>
      </c>
      <c r="G376" s="7" t="s">
        <v>6</v>
      </c>
      <c r="H376" s="7" t="s">
        <v>7</v>
      </c>
      <c r="I376" s="7" t="s">
        <v>8</v>
      </c>
      <c r="J376" s="7" t="s">
        <v>9</v>
      </c>
    </row>
    <row r="377" spans="1:10" ht="75.400000000000006" customHeight="1" x14ac:dyDescent="0.2">
      <c r="A377" s="8">
        <v>1</v>
      </c>
      <c r="B377" s="9" t="s">
        <v>201</v>
      </c>
      <c r="C377" s="10" t="s">
        <v>202</v>
      </c>
      <c r="D377" s="10" t="s">
        <v>23</v>
      </c>
      <c r="E377" s="10">
        <v>20</v>
      </c>
      <c r="F377" s="11"/>
      <c r="G377" s="12"/>
      <c r="H377" s="11"/>
      <c r="I377" s="11"/>
      <c r="J377" s="14"/>
    </row>
    <row r="380" spans="1:10" x14ac:dyDescent="0.2">
      <c r="A380" s="2"/>
      <c r="B380" s="3" t="s">
        <v>203</v>
      </c>
      <c r="C380" s="4"/>
      <c r="D380" s="4"/>
      <c r="E380" s="4"/>
      <c r="F380" s="4"/>
      <c r="G380" s="4"/>
      <c r="H380" s="4"/>
      <c r="I380" s="4"/>
      <c r="J380" s="4"/>
    </row>
    <row r="381" spans="1:10" ht="30" x14ac:dyDescent="0.2">
      <c r="A381" s="5"/>
      <c r="B381" s="6" t="s">
        <v>1</v>
      </c>
      <c r="C381" s="7" t="s">
        <v>2</v>
      </c>
      <c r="D381" s="7" t="s">
        <v>3</v>
      </c>
      <c r="E381" s="7" t="s">
        <v>4</v>
      </c>
      <c r="F381" s="7" t="s">
        <v>5</v>
      </c>
      <c r="G381" s="7" t="s">
        <v>6</v>
      </c>
      <c r="H381" s="7" t="s">
        <v>7</v>
      </c>
      <c r="I381" s="7" t="s">
        <v>8</v>
      </c>
      <c r="J381" s="7" t="s">
        <v>9</v>
      </c>
    </row>
    <row r="382" spans="1:10" ht="69.75" customHeight="1" x14ac:dyDescent="0.2">
      <c r="A382" s="8">
        <v>1</v>
      </c>
      <c r="B382" s="9" t="s">
        <v>204</v>
      </c>
      <c r="C382" s="10"/>
      <c r="D382" s="10" t="s">
        <v>23</v>
      </c>
      <c r="E382" s="10">
        <v>5</v>
      </c>
      <c r="F382" s="11"/>
      <c r="G382" s="12"/>
      <c r="H382" s="11"/>
      <c r="I382" s="11"/>
      <c r="J382" s="14"/>
    </row>
    <row r="383" spans="1:10" ht="58.5" customHeight="1" x14ac:dyDescent="0.2"/>
    <row r="385" spans="1:10" x14ac:dyDescent="0.2">
      <c r="A385" s="2"/>
      <c r="B385" s="3" t="s">
        <v>205</v>
      </c>
      <c r="C385" s="4"/>
      <c r="D385" s="4"/>
      <c r="E385" s="4"/>
      <c r="F385" s="4"/>
      <c r="G385" s="4"/>
      <c r="H385" s="4"/>
      <c r="I385" s="4"/>
      <c r="J385" s="4"/>
    </row>
    <row r="386" spans="1:10" ht="30" x14ac:dyDescent="0.2">
      <c r="A386" s="5"/>
      <c r="B386" s="6" t="s">
        <v>1</v>
      </c>
      <c r="C386" s="7" t="s">
        <v>2</v>
      </c>
      <c r="D386" s="7" t="s">
        <v>3</v>
      </c>
      <c r="E386" s="7" t="s">
        <v>4</v>
      </c>
      <c r="F386" s="7" t="s">
        <v>5</v>
      </c>
      <c r="G386" s="7" t="s">
        <v>6</v>
      </c>
      <c r="H386" s="7" t="s">
        <v>7</v>
      </c>
      <c r="I386" s="7" t="s">
        <v>8</v>
      </c>
      <c r="J386" s="7" t="s">
        <v>9</v>
      </c>
    </row>
    <row r="387" spans="1:10" ht="41.85" customHeight="1" x14ac:dyDescent="0.2">
      <c r="A387" s="8">
        <v>1</v>
      </c>
      <c r="B387" s="9" t="s">
        <v>206</v>
      </c>
      <c r="C387" s="10" t="s">
        <v>207</v>
      </c>
      <c r="D387" s="10" t="s">
        <v>23</v>
      </c>
      <c r="E387" s="10">
        <v>150</v>
      </c>
      <c r="F387" s="11"/>
      <c r="G387" s="12"/>
      <c r="H387" s="11"/>
      <c r="I387" s="11"/>
      <c r="J387" s="14"/>
    </row>
    <row r="390" spans="1:10" x14ac:dyDescent="0.2">
      <c r="A390" s="2"/>
      <c r="B390" s="3" t="s">
        <v>208</v>
      </c>
      <c r="C390" s="4"/>
      <c r="D390" s="4"/>
      <c r="E390" s="4"/>
      <c r="F390" s="4"/>
      <c r="G390" s="4"/>
      <c r="H390" s="4"/>
      <c r="I390" s="4"/>
      <c r="J390" s="4"/>
    </row>
    <row r="391" spans="1:10" ht="30" x14ac:dyDescent="0.2">
      <c r="A391" s="5"/>
      <c r="B391" s="6" t="s">
        <v>1</v>
      </c>
      <c r="C391" s="7" t="s">
        <v>2</v>
      </c>
      <c r="D391" s="7" t="s">
        <v>3</v>
      </c>
      <c r="E391" s="7" t="s">
        <v>4</v>
      </c>
      <c r="F391" s="7" t="s">
        <v>5</v>
      </c>
      <c r="G391" s="7" t="s">
        <v>6</v>
      </c>
      <c r="H391" s="7" t="s">
        <v>7</v>
      </c>
      <c r="I391" s="7" t="s">
        <v>8</v>
      </c>
      <c r="J391" s="7" t="s">
        <v>9</v>
      </c>
    </row>
    <row r="392" spans="1:10" ht="72.400000000000006" customHeight="1" x14ac:dyDescent="0.2">
      <c r="A392" s="8">
        <v>1</v>
      </c>
      <c r="B392" s="9" t="s">
        <v>209</v>
      </c>
      <c r="C392" s="10" t="s">
        <v>210</v>
      </c>
      <c r="D392" s="10" t="s">
        <v>23</v>
      </c>
      <c r="E392" s="10">
        <v>40</v>
      </c>
      <c r="F392" s="11"/>
      <c r="G392" s="12"/>
      <c r="H392" s="11"/>
      <c r="I392" s="11"/>
      <c r="J392" s="14"/>
    </row>
    <row r="395" spans="1:10" x14ac:dyDescent="0.2">
      <c r="A395" s="2"/>
      <c r="B395" s="3" t="s">
        <v>211</v>
      </c>
      <c r="C395" s="4"/>
      <c r="D395" s="4"/>
      <c r="E395" s="4"/>
      <c r="F395" s="4"/>
      <c r="G395" s="4"/>
      <c r="H395" s="4"/>
      <c r="I395" s="4"/>
      <c r="J395" s="4"/>
    </row>
    <row r="396" spans="1:10" ht="30" x14ac:dyDescent="0.2">
      <c r="A396" s="5"/>
      <c r="B396" s="6" t="s">
        <v>1</v>
      </c>
      <c r="C396" s="7" t="s">
        <v>2</v>
      </c>
      <c r="D396" s="7" t="s">
        <v>3</v>
      </c>
      <c r="E396" s="7" t="s">
        <v>4</v>
      </c>
      <c r="F396" s="7" t="s">
        <v>5</v>
      </c>
      <c r="G396" s="7" t="s">
        <v>6</v>
      </c>
      <c r="H396" s="7" t="s">
        <v>7</v>
      </c>
      <c r="I396" s="7" t="s">
        <v>8</v>
      </c>
      <c r="J396" s="7" t="s">
        <v>9</v>
      </c>
    </row>
    <row r="397" spans="1:10" ht="119.45" customHeight="1" x14ac:dyDescent="0.2">
      <c r="A397" s="8">
        <v>1</v>
      </c>
      <c r="B397" s="9" t="s">
        <v>212</v>
      </c>
      <c r="C397" s="10" t="s">
        <v>213</v>
      </c>
      <c r="D397" s="10" t="s">
        <v>23</v>
      </c>
      <c r="E397" s="10">
        <v>5</v>
      </c>
      <c r="F397" s="11"/>
      <c r="G397" s="12"/>
      <c r="H397" s="11"/>
      <c r="I397" s="11"/>
      <c r="J397" s="14"/>
    </row>
    <row r="400" spans="1:10" x14ac:dyDescent="0.2">
      <c r="A400" s="2"/>
      <c r="B400" s="3" t="s">
        <v>214</v>
      </c>
      <c r="C400" s="4"/>
      <c r="D400" s="4"/>
      <c r="E400" s="4"/>
      <c r="F400" s="4"/>
      <c r="G400" s="4"/>
      <c r="H400" s="4"/>
      <c r="I400" s="4"/>
      <c r="J400" s="4"/>
    </row>
    <row r="401" spans="1:10" ht="30" x14ac:dyDescent="0.2">
      <c r="A401" s="5"/>
      <c r="B401" s="6" t="s">
        <v>1</v>
      </c>
      <c r="C401" s="7" t="s">
        <v>2</v>
      </c>
      <c r="D401" s="7" t="s">
        <v>3</v>
      </c>
      <c r="E401" s="7" t="s">
        <v>4</v>
      </c>
      <c r="F401" s="7" t="s">
        <v>5</v>
      </c>
      <c r="G401" s="7" t="s">
        <v>6</v>
      </c>
      <c r="H401" s="7" t="s">
        <v>7</v>
      </c>
      <c r="I401" s="7" t="s">
        <v>8</v>
      </c>
      <c r="J401" s="7" t="s">
        <v>9</v>
      </c>
    </row>
    <row r="402" spans="1:10" ht="120.75" customHeight="1" x14ac:dyDescent="0.2">
      <c r="A402" s="8">
        <v>1</v>
      </c>
      <c r="B402" s="9" t="s">
        <v>215</v>
      </c>
      <c r="C402" s="10"/>
      <c r="D402" s="10" t="s">
        <v>23</v>
      </c>
      <c r="E402" s="10">
        <v>400</v>
      </c>
      <c r="F402" s="11"/>
      <c r="G402" s="12"/>
      <c r="H402" s="11"/>
      <c r="I402" s="11"/>
      <c r="J402" s="14"/>
    </row>
    <row r="405" spans="1:10" x14ac:dyDescent="0.2">
      <c r="A405" s="2"/>
      <c r="B405" s="3" t="s">
        <v>216</v>
      </c>
      <c r="C405" s="4"/>
      <c r="D405" s="4"/>
      <c r="E405" s="4"/>
      <c r="F405" s="4"/>
      <c r="G405" s="4"/>
      <c r="H405" s="4"/>
      <c r="I405" s="4"/>
      <c r="J405" s="4"/>
    </row>
    <row r="406" spans="1:10" ht="30" x14ac:dyDescent="0.2">
      <c r="A406" s="5"/>
      <c r="B406" s="6" t="s">
        <v>1</v>
      </c>
      <c r="C406" s="7" t="s">
        <v>2</v>
      </c>
      <c r="D406" s="7" t="s">
        <v>3</v>
      </c>
      <c r="E406" s="7" t="s">
        <v>4</v>
      </c>
      <c r="F406" s="7" t="s">
        <v>5</v>
      </c>
      <c r="G406" s="7" t="s">
        <v>6</v>
      </c>
      <c r="H406" s="7" t="s">
        <v>7</v>
      </c>
      <c r="I406" s="7" t="s">
        <v>8</v>
      </c>
      <c r="J406" s="7" t="s">
        <v>9</v>
      </c>
    </row>
    <row r="407" spans="1:10" ht="64.900000000000006" customHeight="1" x14ac:dyDescent="0.2">
      <c r="A407" s="8">
        <v>1</v>
      </c>
      <c r="B407" s="9" t="s">
        <v>217</v>
      </c>
      <c r="C407" s="10"/>
      <c r="D407" s="10" t="s">
        <v>23</v>
      </c>
      <c r="E407" s="10">
        <v>5</v>
      </c>
      <c r="F407" s="11"/>
      <c r="G407" s="12"/>
      <c r="H407" s="11"/>
      <c r="I407" s="11"/>
      <c r="J407" s="14"/>
    </row>
    <row r="410" spans="1:10" x14ac:dyDescent="0.2">
      <c r="A410" s="2"/>
      <c r="B410" s="3" t="s">
        <v>218</v>
      </c>
      <c r="C410" s="4"/>
      <c r="D410" s="4"/>
      <c r="E410" s="4"/>
      <c r="F410" s="4"/>
      <c r="G410" s="4"/>
      <c r="H410" s="4"/>
      <c r="I410" s="4"/>
      <c r="J410" s="4"/>
    </row>
    <row r="411" spans="1:10" ht="30" x14ac:dyDescent="0.2">
      <c r="A411" s="5"/>
      <c r="B411" s="6" t="s">
        <v>1</v>
      </c>
      <c r="C411" s="7" t="s">
        <v>2</v>
      </c>
      <c r="D411" s="7" t="s">
        <v>3</v>
      </c>
      <c r="E411" s="7" t="s">
        <v>4</v>
      </c>
      <c r="F411" s="7" t="s">
        <v>5</v>
      </c>
      <c r="G411" s="7" t="s">
        <v>6</v>
      </c>
      <c r="H411" s="7" t="s">
        <v>7</v>
      </c>
      <c r="I411" s="7" t="s">
        <v>8</v>
      </c>
      <c r="J411" s="7" t="s">
        <v>9</v>
      </c>
    </row>
    <row r="412" spans="1:10" ht="106.7" customHeight="1" x14ac:dyDescent="0.2">
      <c r="A412" s="8">
        <v>1</v>
      </c>
      <c r="B412" s="9" t="s">
        <v>219</v>
      </c>
      <c r="C412" s="10"/>
      <c r="D412" s="10" t="s">
        <v>23</v>
      </c>
      <c r="E412" s="10">
        <v>20</v>
      </c>
      <c r="F412" s="11"/>
      <c r="G412" s="12"/>
      <c r="H412" s="11"/>
      <c r="I412" s="11"/>
      <c r="J412" s="14"/>
    </row>
    <row r="415" spans="1:10" x14ac:dyDescent="0.2">
      <c r="A415" s="2"/>
      <c r="B415" s="3" t="s">
        <v>220</v>
      </c>
      <c r="C415" s="4"/>
      <c r="D415" s="4"/>
      <c r="E415" s="4"/>
      <c r="F415" s="4"/>
      <c r="G415" s="4"/>
      <c r="H415" s="4"/>
      <c r="I415" s="4"/>
      <c r="J415" s="4"/>
    </row>
    <row r="416" spans="1:10" ht="30" x14ac:dyDescent="0.2">
      <c r="A416" s="5"/>
      <c r="B416" s="6" t="s">
        <v>1</v>
      </c>
      <c r="C416" s="7" t="s">
        <v>2</v>
      </c>
      <c r="D416" s="7" t="s">
        <v>3</v>
      </c>
      <c r="E416" s="7" t="s">
        <v>4</v>
      </c>
      <c r="F416" s="7" t="s">
        <v>5</v>
      </c>
      <c r="G416" s="7" t="s">
        <v>6</v>
      </c>
      <c r="H416" s="7" t="s">
        <v>7</v>
      </c>
      <c r="I416" s="7" t="s">
        <v>8</v>
      </c>
      <c r="J416" s="7" t="s">
        <v>9</v>
      </c>
    </row>
    <row r="417" spans="1:10" ht="76.150000000000006" customHeight="1" x14ac:dyDescent="0.2">
      <c r="A417" s="8">
        <v>1</v>
      </c>
      <c r="B417" s="9" t="s">
        <v>221</v>
      </c>
      <c r="C417" s="10"/>
      <c r="D417" s="10" t="s">
        <v>23</v>
      </c>
      <c r="E417" s="10">
        <v>20</v>
      </c>
      <c r="F417" s="14"/>
      <c r="G417" s="12"/>
      <c r="H417" s="11"/>
      <c r="I417" s="11"/>
      <c r="J417" s="14"/>
    </row>
    <row r="420" spans="1:10" x14ac:dyDescent="0.2">
      <c r="A420" s="2"/>
      <c r="B420" s="3" t="s">
        <v>222</v>
      </c>
      <c r="C420" s="4"/>
      <c r="D420" s="4"/>
      <c r="E420" s="4"/>
      <c r="F420" s="4"/>
      <c r="G420" s="4"/>
      <c r="H420" s="4"/>
      <c r="I420" s="4"/>
      <c r="J420" s="4"/>
    </row>
    <row r="421" spans="1:10" ht="30" x14ac:dyDescent="0.2">
      <c r="A421" s="5"/>
      <c r="B421" s="6" t="s">
        <v>1</v>
      </c>
      <c r="C421" s="7" t="s">
        <v>2</v>
      </c>
      <c r="D421" s="7" t="s">
        <v>3</v>
      </c>
      <c r="E421" s="7" t="s">
        <v>4</v>
      </c>
      <c r="F421" s="7" t="s">
        <v>5</v>
      </c>
      <c r="G421" s="7" t="s">
        <v>6</v>
      </c>
      <c r="H421" s="7" t="s">
        <v>7</v>
      </c>
      <c r="I421" s="7" t="s">
        <v>8</v>
      </c>
      <c r="J421" s="7" t="s">
        <v>9</v>
      </c>
    </row>
    <row r="422" spans="1:10" ht="99.75" x14ac:dyDescent="0.2">
      <c r="A422" s="8">
        <v>1</v>
      </c>
      <c r="B422" s="9" t="s">
        <v>223</v>
      </c>
      <c r="C422" s="10"/>
      <c r="D422" s="10" t="s">
        <v>23</v>
      </c>
      <c r="E422" s="10">
        <v>50</v>
      </c>
      <c r="F422" s="11"/>
      <c r="G422" s="12"/>
      <c r="H422" s="11"/>
      <c r="I422" s="11"/>
      <c r="J422" s="14"/>
    </row>
    <row r="425" spans="1:10" x14ac:dyDescent="0.2">
      <c r="A425" s="2"/>
      <c r="B425" s="3" t="s">
        <v>224</v>
      </c>
      <c r="C425" s="4"/>
      <c r="D425" s="4"/>
      <c r="E425" s="4"/>
      <c r="F425" s="4"/>
      <c r="G425" s="4"/>
      <c r="H425" s="4"/>
      <c r="I425" s="4"/>
      <c r="J425" s="4"/>
    </row>
    <row r="426" spans="1:10" ht="30" x14ac:dyDescent="0.2">
      <c r="A426" s="5"/>
      <c r="B426" s="6" t="s">
        <v>1</v>
      </c>
      <c r="C426" s="7" t="s">
        <v>2</v>
      </c>
      <c r="D426" s="7" t="s">
        <v>3</v>
      </c>
      <c r="E426" s="7" t="s">
        <v>4</v>
      </c>
      <c r="F426" s="7" t="s">
        <v>5</v>
      </c>
      <c r="G426" s="7" t="s">
        <v>6</v>
      </c>
      <c r="H426" s="7" t="s">
        <v>7</v>
      </c>
      <c r="I426" s="7" t="s">
        <v>8</v>
      </c>
      <c r="J426" s="7" t="s">
        <v>9</v>
      </c>
    </row>
    <row r="427" spans="1:10" ht="113.25" customHeight="1" x14ac:dyDescent="0.2">
      <c r="A427" s="8">
        <v>1</v>
      </c>
      <c r="B427" s="9" t="s">
        <v>225</v>
      </c>
      <c r="C427" s="10"/>
      <c r="D427" s="10" t="s">
        <v>23</v>
      </c>
      <c r="E427" s="10">
        <v>300</v>
      </c>
      <c r="F427" s="11"/>
      <c r="G427" s="12"/>
      <c r="H427" s="11"/>
      <c r="I427" s="11"/>
      <c r="J427" s="14"/>
    </row>
    <row r="430" spans="1:10" x14ac:dyDescent="0.2">
      <c r="A430" s="2"/>
      <c r="B430" s="3" t="s">
        <v>226</v>
      </c>
      <c r="C430" s="4"/>
      <c r="D430" s="4"/>
      <c r="E430" s="4"/>
      <c r="F430" s="4"/>
      <c r="G430" s="4"/>
      <c r="H430" s="4"/>
      <c r="I430" s="4"/>
      <c r="J430" s="4"/>
    </row>
    <row r="431" spans="1:10" ht="30" x14ac:dyDescent="0.2">
      <c r="A431" s="5"/>
      <c r="B431" s="6" t="s">
        <v>1</v>
      </c>
      <c r="C431" s="7" t="s">
        <v>2</v>
      </c>
      <c r="D431" s="7" t="s">
        <v>3</v>
      </c>
      <c r="E431" s="7" t="s">
        <v>4</v>
      </c>
      <c r="F431" s="7" t="s">
        <v>5</v>
      </c>
      <c r="G431" s="7" t="s">
        <v>6</v>
      </c>
      <c r="H431" s="7" t="s">
        <v>7</v>
      </c>
      <c r="I431" s="7" t="s">
        <v>8</v>
      </c>
      <c r="J431" s="7" t="s">
        <v>9</v>
      </c>
    </row>
    <row r="432" spans="1:10" ht="84" customHeight="1" x14ac:dyDescent="0.2">
      <c r="A432" s="8">
        <v>1</v>
      </c>
      <c r="B432" s="9" t="s">
        <v>313</v>
      </c>
      <c r="C432" s="10"/>
      <c r="D432" s="10" t="s">
        <v>23</v>
      </c>
      <c r="E432" s="10">
        <v>25000</v>
      </c>
      <c r="F432" s="14"/>
      <c r="G432" s="12"/>
      <c r="H432" s="11"/>
      <c r="I432" s="11"/>
      <c r="J432" s="14"/>
    </row>
    <row r="435" spans="1:1023" x14ac:dyDescent="0.2">
      <c r="A435" s="2"/>
      <c r="B435" s="3" t="s">
        <v>227</v>
      </c>
      <c r="C435" s="4"/>
      <c r="D435" s="4"/>
      <c r="E435" s="4"/>
      <c r="F435" s="4"/>
      <c r="G435" s="4"/>
      <c r="H435" s="4"/>
      <c r="I435" s="4"/>
      <c r="J435" s="4"/>
    </row>
    <row r="436" spans="1:1023" ht="30" x14ac:dyDescent="0.2">
      <c r="A436" s="5"/>
      <c r="B436" s="6" t="s">
        <v>1</v>
      </c>
      <c r="C436" s="7" t="s">
        <v>2</v>
      </c>
      <c r="D436" s="7" t="s">
        <v>3</v>
      </c>
      <c r="E436" s="7" t="s">
        <v>4</v>
      </c>
      <c r="F436" s="7" t="s">
        <v>5</v>
      </c>
      <c r="G436" s="7" t="s">
        <v>6</v>
      </c>
      <c r="H436" s="7" t="s">
        <v>7</v>
      </c>
      <c r="I436" s="7" t="s">
        <v>8</v>
      </c>
      <c r="J436" s="7" t="s">
        <v>9</v>
      </c>
    </row>
    <row r="437" spans="1:1023" ht="51.4" customHeight="1" x14ac:dyDescent="0.2">
      <c r="A437" s="8">
        <v>1</v>
      </c>
      <c r="B437" s="9" t="s">
        <v>228</v>
      </c>
      <c r="C437" s="10"/>
      <c r="D437" s="10" t="s">
        <v>12</v>
      </c>
      <c r="E437" s="10">
        <v>4</v>
      </c>
      <c r="F437" s="14"/>
      <c r="G437" s="12"/>
      <c r="H437" s="11"/>
      <c r="I437" s="11"/>
      <c r="J437" s="14"/>
    </row>
    <row r="440" spans="1:1023" x14ac:dyDescent="0.2">
      <c r="A440" s="2"/>
      <c r="B440" s="3" t="s">
        <v>229</v>
      </c>
      <c r="C440" s="4"/>
      <c r="D440" s="4"/>
      <c r="E440" s="4"/>
      <c r="F440" s="4"/>
      <c r="G440" s="4"/>
      <c r="H440" s="4"/>
      <c r="I440" s="4"/>
      <c r="J440" s="4"/>
    </row>
    <row r="441" spans="1:1023" ht="30" x14ac:dyDescent="0.2">
      <c r="A441" s="5"/>
      <c r="B441" s="6" t="s">
        <v>1</v>
      </c>
      <c r="C441" s="7" t="s">
        <v>2</v>
      </c>
      <c r="D441" s="7" t="s">
        <v>3</v>
      </c>
      <c r="E441" s="7" t="s">
        <v>4</v>
      </c>
      <c r="F441" s="7" t="s">
        <v>5</v>
      </c>
      <c r="G441" s="7" t="s">
        <v>6</v>
      </c>
      <c r="H441" s="7" t="s">
        <v>7</v>
      </c>
      <c r="I441" s="7" t="s">
        <v>8</v>
      </c>
      <c r="J441" s="7" t="s">
        <v>9</v>
      </c>
    </row>
    <row r="442" spans="1:1023" ht="62.65" customHeight="1" x14ac:dyDescent="0.2">
      <c r="A442" s="8">
        <v>1</v>
      </c>
      <c r="B442" s="9" t="s">
        <v>230</v>
      </c>
      <c r="C442" s="10"/>
      <c r="D442" s="10" t="s">
        <v>12</v>
      </c>
      <c r="E442" s="10">
        <v>4</v>
      </c>
      <c r="F442" s="14"/>
      <c r="G442" s="12"/>
      <c r="H442" s="11"/>
      <c r="I442" s="11"/>
      <c r="J442" s="14"/>
    </row>
    <row r="445" spans="1:1023" x14ac:dyDescent="0.2">
      <c r="A445" s="2"/>
      <c r="B445" s="3" t="s">
        <v>231</v>
      </c>
      <c r="C445" s="4"/>
      <c r="D445" s="4"/>
      <c r="E445" s="4"/>
      <c r="F445" s="4"/>
      <c r="G445" s="4"/>
      <c r="H445" s="4"/>
      <c r="I445" s="4"/>
      <c r="J445" s="4"/>
    </row>
    <row r="446" spans="1:1023" ht="30" x14ac:dyDescent="0.2">
      <c r="A446" s="5"/>
      <c r="B446" s="6" t="s">
        <v>1</v>
      </c>
      <c r="C446" s="7" t="s">
        <v>2</v>
      </c>
      <c r="D446" s="7" t="s">
        <v>3</v>
      </c>
      <c r="E446" s="7" t="s">
        <v>4</v>
      </c>
      <c r="F446" s="7" t="s">
        <v>5</v>
      </c>
      <c r="G446" s="7" t="s">
        <v>6</v>
      </c>
      <c r="H446" s="7" t="s">
        <v>7</v>
      </c>
      <c r="I446" s="7" t="s">
        <v>8</v>
      </c>
      <c r="J446" s="7" t="s">
        <v>9</v>
      </c>
    </row>
    <row r="447" spans="1:1023" ht="68.650000000000006" customHeight="1" x14ac:dyDescent="0.2">
      <c r="A447" s="25">
        <v>1</v>
      </c>
      <c r="B447" s="26" t="s">
        <v>232</v>
      </c>
      <c r="C447" s="10" t="s">
        <v>233</v>
      </c>
      <c r="D447" s="10" t="s">
        <v>23</v>
      </c>
      <c r="E447" s="10">
        <v>200</v>
      </c>
      <c r="F447" s="13"/>
      <c r="G447" s="27"/>
      <c r="H447" s="13"/>
      <c r="I447" s="13"/>
      <c r="J447" s="10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  <c r="BE447" s="28"/>
      <c r="BF447" s="28"/>
      <c r="BG447" s="28"/>
      <c r="BH447" s="28"/>
      <c r="BI447" s="28"/>
      <c r="BJ447" s="28"/>
      <c r="BK447" s="28"/>
      <c r="BL447" s="28"/>
      <c r="BM447" s="28"/>
      <c r="BN447" s="28"/>
      <c r="BO447" s="28"/>
      <c r="BP447" s="28"/>
      <c r="BQ447" s="28"/>
      <c r="BR447" s="28"/>
      <c r="BS447" s="28"/>
      <c r="BT447" s="28"/>
      <c r="BU447" s="28"/>
      <c r="BV447" s="28"/>
      <c r="BW447" s="28"/>
      <c r="BX447" s="28"/>
      <c r="BY447" s="28"/>
      <c r="BZ447" s="28"/>
      <c r="CA447" s="28"/>
      <c r="CB447" s="28"/>
      <c r="CC447" s="28"/>
      <c r="CD447" s="28"/>
      <c r="CE447" s="28"/>
      <c r="CF447" s="28"/>
      <c r="CG447" s="28"/>
      <c r="CH447" s="28"/>
      <c r="CI447" s="28"/>
      <c r="CJ447" s="28"/>
      <c r="CK447" s="28"/>
      <c r="CL447" s="28"/>
      <c r="CM447" s="28"/>
      <c r="CN447" s="28"/>
      <c r="CO447" s="28"/>
      <c r="CP447" s="28"/>
      <c r="CQ447" s="28"/>
      <c r="CR447" s="28"/>
      <c r="CS447" s="28"/>
      <c r="CT447" s="28"/>
      <c r="CU447" s="28"/>
      <c r="CV447" s="28"/>
      <c r="CW447" s="28"/>
      <c r="CX447" s="28"/>
      <c r="CY447" s="28"/>
      <c r="CZ447" s="28"/>
      <c r="DA447" s="28"/>
      <c r="DB447" s="28"/>
      <c r="DC447" s="28"/>
      <c r="DD447" s="28"/>
      <c r="DE447" s="28"/>
      <c r="DF447" s="28"/>
      <c r="DG447" s="28"/>
      <c r="DH447" s="28"/>
      <c r="DI447" s="28"/>
      <c r="DJ447" s="28"/>
      <c r="DK447" s="28"/>
      <c r="DL447" s="28"/>
      <c r="DM447" s="28"/>
      <c r="DN447" s="28"/>
      <c r="DO447" s="28"/>
      <c r="DP447" s="28"/>
      <c r="DQ447" s="28"/>
      <c r="DR447" s="28"/>
      <c r="DS447" s="28"/>
      <c r="DT447" s="28"/>
      <c r="DU447" s="28"/>
      <c r="DV447" s="28"/>
      <c r="DW447" s="28"/>
      <c r="DX447" s="28"/>
      <c r="DY447" s="28"/>
      <c r="DZ447" s="28"/>
      <c r="EA447" s="28"/>
      <c r="EB447" s="28"/>
      <c r="EC447" s="28"/>
      <c r="ED447" s="28"/>
      <c r="EE447" s="28"/>
      <c r="EF447" s="28"/>
      <c r="EG447" s="28"/>
      <c r="EH447" s="28"/>
      <c r="EI447" s="28"/>
      <c r="EJ447" s="28"/>
      <c r="EK447" s="28"/>
      <c r="EL447" s="28"/>
      <c r="EM447" s="28"/>
      <c r="EN447" s="28"/>
      <c r="EO447" s="28"/>
      <c r="EP447" s="28"/>
      <c r="EQ447" s="28"/>
      <c r="ER447" s="28"/>
      <c r="ES447" s="28"/>
      <c r="ET447" s="28"/>
      <c r="EU447" s="28"/>
      <c r="EV447" s="28"/>
      <c r="EW447" s="28"/>
      <c r="EX447" s="28"/>
      <c r="EY447" s="28"/>
      <c r="EZ447" s="28"/>
      <c r="FA447" s="28"/>
      <c r="FB447" s="28"/>
      <c r="FC447" s="28"/>
      <c r="FD447" s="28"/>
      <c r="FE447" s="28"/>
      <c r="FF447" s="28"/>
      <c r="FG447" s="28"/>
      <c r="FH447" s="28"/>
      <c r="FI447" s="28"/>
      <c r="FJ447" s="28"/>
      <c r="FK447" s="28"/>
      <c r="FL447" s="28"/>
      <c r="FM447" s="28"/>
      <c r="FN447" s="28"/>
      <c r="FO447" s="28"/>
      <c r="FP447" s="28"/>
      <c r="FQ447" s="28"/>
      <c r="FR447" s="28"/>
      <c r="FS447" s="28"/>
      <c r="FT447" s="28"/>
      <c r="FU447" s="28"/>
      <c r="FV447" s="28"/>
      <c r="FW447" s="28"/>
      <c r="FX447" s="28"/>
      <c r="FY447" s="28"/>
      <c r="FZ447" s="28"/>
      <c r="GA447" s="28"/>
      <c r="GB447" s="28"/>
      <c r="GC447" s="28"/>
      <c r="GD447" s="28"/>
      <c r="GE447" s="28"/>
      <c r="GF447" s="28"/>
      <c r="GG447" s="28"/>
      <c r="GH447" s="28"/>
      <c r="GI447" s="28"/>
      <c r="GJ447" s="28"/>
      <c r="GK447" s="28"/>
      <c r="GL447" s="28"/>
      <c r="GM447" s="28"/>
      <c r="GN447" s="28"/>
      <c r="GO447" s="28"/>
      <c r="GP447" s="28"/>
      <c r="GQ447" s="28"/>
      <c r="GR447" s="28"/>
      <c r="GS447" s="28"/>
      <c r="GT447" s="28"/>
      <c r="GU447" s="28"/>
      <c r="GV447" s="28"/>
      <c r="GW447" s="28"/>
      <c r="GX447" s="28"/>
      <c r="GY447" s="28"/>
      <c r="GZ447" s="28"/>
      <c r="HA447" s="28"/>
      <c r="HB447" s="28"/>
      <c r="HC447" s="28"/>
      <c r="HD447" s="28"/>
      <c r="HE447" s="28"/>
      <c r="HF447" s="28"/>
      <c r="HG447" s="28"/>
      <c r="HH447" s="28"/>
      <c r="HI447" s="28"/>
      <c r="HJ447" s="28"/>
      <c r="HK447" s="28"/>
      <c r="HL447" s="28"/>
      <c r="HM447" s="28"/>
      <c r="HN447" s="28"/>
      <c r="HO447" s="28"/>
      <c r="HP447" s="28"/>
      <c r="HQ447" s="28"/>
      <c r="HR447" s="28"/>
      <c r="HS447" s="28"/>
      <c r="HT447" s="28"/>
      <c r="HU447" s="28"/>
      <c r="HV447" s="28"/>
      <c r="HW447" s="28"/>
      <c r="HX447" s="28"/>
      <c r="HY447" s="28"/>
      <c r="HZ447" s="28"/>
      <c r="IA447" s="28"/>
      <c r="IB447" s="28"/>
      <c r="IC447" s="28"/>
      <c r="ID447" s="28"/>
      <c r="IE447" s="28"/>
      <c r="IF447" s="28"/>
      <c r="IG447" s="28"/>
      <c r="IH447" s="28"/>
      <c r="II447" s="28"/>
      <c r="IJ447" s="28"/>
      <c r="IK447" s="28"/>
      <c r="IL447" s="28"/>
      <c r="IM447" s="28"/>
      <c r="IN447" s="28"/>
      <c r="IO447" s="28"/>
      <c r="IP447" s="28"/>
      <c r="IQ447" s="28"/>
      <c r="IR447" s="28"/>
      <c r="IS447" s="28"/>
      <c r="IT447" s="28"/>
      <c r="IU447" s="28"/>
      <c r="IV447" s="28"/>
      <c r="IW447" s="28"/>
      <c r="IX447" s="28"/>
      <c r="IY447" s="28"/>
      <c r="IZ447" s="28"/>
      <c r="JA447" s="28"/>
      <c r="JB447" s="28"/>
      <c r="JC447" s="28"/>
      <c r="JD447" s="28"/>
      <c r="JE447" s="28"/>
      <c r="JF447" s="28"/>
      <c r="JG447" s="28"/>
      <c r="JH447" s="28"/>
      <c r="JI447" s="28"/>
      <c r="JJ447" s="28"/>
      <c r="JK447" s="28"/>
      <c r="JL447" s="28"/>
      <c r="JM447" s="28"/>
      <c r="JN447" s="28"/>
      <c r="JO447" s="28"/>
      <c r="JP447" s="28"/>
      <c r="JQ447" s="28"/>
      <c r="JR447" s="28"/>
      <c r="JS447" s="28"/>
      <c r="JT447" s="28"/>
      <c r="JU447" s="28"/>
      <c r="JV447" s="28"/>
      <c r="JW447" s="28"/>
      <c r="JX447" s="28"/>
      <c r="JY447" s="28"/>
      <c r="JZ447" s="28"/>
      <c r="KA447" s="28"/>
      <c r="KB447" s="28"/>
      <c r="KC447" s="28"/>
      <c r="KD447" s="28"/>
      <c r="KE447" s="28"/>
      <c r="KF447" s="28"/>
      <c r="KG447" s="28"/>
      <c r="KH447" s="28"/>
      <c r="KI447" s="28"/>
      <c r="KJ447" s="28"/>
      <c r="KK447" s="28"/>
      <c r="KL447" s="28"/>
      <c r="KM447" s="28"/>
      <c r="KN447" s="28"/>
      <c r="KO447" s="28"/>
      <c r="KP447" s="28"/>
      <c r="KQ447" s="28"/>
      <c r="KR447" s="28"/>
      <c r="KS447" s="28"/>
      <c r="KT447" s="28"/>
      <c r="KU447" s="28"/>
      <c r="KV447" s="28"/>
      <c r="KW447" s="28"/>
      <c r="KX447" s="28"/>
      <c r="KY447" s="28"/>
      <c r="KZ447" s="28"/>
      <c r="LA447" s="28"/>
      <c r="LB447" s="28"/>
      <c r="LC447" s="28"/>
      <c r="LD447" s="28"/>
      <c r="LE447" s="28"/>
      <c r="LF447" s="28"/>
      <c r="LG447" s="28"/>
      <c r="LH447" s="28"/>
      <c r="LI447" s="28"/>
      <c r="LJ447" s="28"/>
      <c r="LK447" s="28"/>
      <c r="LL447" s="28"/>
      <c r="LM447" s="28"/>
      <c r="LN447" s="28"/>
      <c r="LO447" s="28"/>
      <c r="LP447" s="28"/>
      <c r="LQ447" s="28"/>
      <c r="LR447" s="28"/>
      <c r="LS447" s="28"/>
      <c r="LT447" s="28"/>
      <c r="LU447" s="28"/>
      <c r="LV447" s="28"/>
      <c r="LW447" s="28"/>
      <c r="LX447" s="28"/>
      <c r="LY447" s="28"/>
      <c r="LZ447" s="28"/>
      <c r="MA447" s="28"/>
      <c r="MB447" s="28"/>
      <c r="MC447" s="28"/>
      <c r="MD447" s="28"/>
      <c r="ME447" s="28"/>
      <c r="MF447" s="28"/>
      <c r="MG447" s="28"/>
      <c r="MH447" s="28"/>
      <c r="MI447" s="28"/>
      <c r="MJ447" s="28"/>
      <c r="MK447" s="28"/>
      <c r="ML447" s="28"/>
      <c r="MM447" s="28"/>
      <c r="MN447" s="28"/>
      <c r="MO447" s="28"/>
      <c r="MP447" s="28"/>
      <c r="MQ447" s="28"/>
      <c r="MR447" s="28"/>
      <c r="MS447" s="28"/>
      <c r="MT447" s="28"/>
      <c r="MU447" s="28"/>
      <c r="MV447" s="28"/>
      <c r="MW447" s="28"/>
      <c r="MX447" s="28"/>
      <c r="MY447" s="28"/>
      <c r="MZ447" s="28"/>
      <c r="NA447" s="28"/>
      <c r="NB447" s="28"/>
      <c r="NC447" s="28"/>
      <c r="ND447" s="28"/>
      <c r="NE447" s="28"/>
      <c r="NF447" s="28"/>
      <c r="NG447" s="28"/>
      <c r="NH447" s="28"/>
      <c r="NI447" s="28"/>
      <c r="NJ447" s="28"/>
      <c r="NK447" s="28"/>
      <c r="NL447" s="28"/>
      <c r="NM447" s="28"/>
      <c r="NN447" s="28"/>
      <c r="NO447" s="28"/>
      <c r="NP447" s="28"/>
      <c r="NQ447" s="28"/>
      <c r="NR447" s="28"/>
      <c r="NS447" s="28"/>
      <c r="NT447" s="28"/>
      <c r="NU447" s="28"/>
      <c r="NV447" s="28"/>
      <c r="NW447" s="28"/>
      <c r="NX447" s="28"/>
      <c r="NY447" s="28"/>
      <c r="NZ447" s="28"/>
      <c r="OA447" s="28"/>
      <c r="OB447" s="28"/>
      <c r="OC447" s="28"/>
      <c r="OD447" s="28"/>
      <c r="OE447" s="28"/>
      <c r="OF447" s="28"/>
      <c r="OG447" s="28"/>
      <c r="OH447" s="28"/>
      <c r="OI447" s="28"/>
      <c r="OJ447" s="28"/>
      <c r="OK447" s="28"/>
      <c r="OL447" s="28"/>
      <c r="OM447" s="28"/>
      <c r="ON447" s="28"/>
      <c r="OO447" s="28"/>
      <c r="OP447" s="28"/>
      <c r="OQ447" s="28"/>
      <c r="OR447" s="28"/>
      <c r="OS447" s="28"/>
      <c r="OT447" s="28"/>
      <c r="OU447" s="28"/>
      <c r="OV447" s="28"/>
      <c r="OW447" s="28"/>
      <c r="OX447" s="28"/>
      <c r="OY447" s="28"/>
      <c r="OZ447" s="28"/>
      <c r="PA447" s="28"/>
      <c r="PB447" s="28"/>
      <c r="PC447" s="28"/>
      <c r="PD447" s="28"/>
      <c r="PE447" s="28"/>
      <c r="PF447" s="28"/>
      <c r="PG447" s="28"/>
      <c r="PH447" s="28"/>
      <c r="PI447" s="28"/>
      <c r="PJ447" s="28"/>
      <c r="PK447" s="28"/>
      <c r="PL447" s="28"/>
      <c r="PM447" s="28"/>
      <c r="PN447" s="28"/>
      <c r="PO447" s="28"/>
      <c r="PP447" s="28"/>
      <c r="PQ447" s="28"/>
      <c r="PR447" s="28"/>
      <c r="PS447" s="28"/>
      <c r="PT447" s="28"/>
      <c r="PU447" s="28"/>
      <c r="PV447" s="28"/>
      <c r="PW447" s="28"/>
      <c r="PX447" s="28"/>
      <c r="PY447" s="28"/>
      <c r="PZ447" s="28"/>
      <c r="QA447" s="28"/>
      <c r="QB447" s="28"/>
      <c r="QC447" s="28"/>
      <c r="QD447" s="28"/>
      <c r="QE447" s="28"/>
      <c r="QF447" s="28"/>
      <c r="QG447" s="28"/>
      <c r="QH447" s="28"/>
      <c r="QI447" s="28"/>
      <c r="QJ447" s="28"/>
      <c r="QK447" s="28"/>
      <c r="QL447" s="28"/>
      <c r="QM447" s="28"/>
      <c r="QN447" s="28"/>
      <c r="QO447" s="28"/>
      <c r="QP447" s="28"/>
      <c r="QQ447" s="28"/>
      <c r="QR447" s="28"/>
      <c r="QS447" s="28"/>
      <c r="QT447" s="28"/>
      <c r="QU447" s="28"/>
      <c r="QV447" s="28"/>
      <c r="QW447" s="28"/>
      <c r="QX447" s="28"/>
      <c r="QY447" s="28"/>
      <c r="QZ447" s="28"/>
      <c r="RA447" s="28"/>
      <c r="RB447" s="28"/>
      <c r="RC447" s="28"/>
      <c r="RD447" s="28"/>
      <c r="RE447" s="28"/>
      <c r="RF447" s="28"/>
      <c r="RG447" s="28"/>
      <c r="RH447" s="28"/>
      <c r="RI447" s="28"/>
      <c r="RJ447" s="28"/>
      <c r="RK447" s="28"/>
      <c r="RL447" s="28"/>
      <c r="RM447" s="28"/>
      <c r="RN447" s="28"/>
      <c r="RO447" s="28"/>
      <c r="RP447" s="28"/>
      <c r="RQ447" s="28"/>
      <c r="RR447" s="28"/>
      <c r="RS447" s="28"/>
      <c r="RT447" s="28"/>
      <c r="RU447" s="28"/>
      <c r="RV447" s="28"/>
      <c r="RW447" s="28"/>
      <c r="RX447" s="28"/>
      <c r="RY447" s="28"/>
      <c r="RZ447" s="28"/>
      <c r="SA447" s="28"/>
      <c r="SB447" s="28"/>
      <c r="SC447" s="28"/>
      <c r="SD447" s="28"/>
      <c r="SE447" s="28"/>
      <c r="SF447" s="28"/>
      <c r="SG447" s="28"/>
      <c r="SH447" s="28"/>
      <c r="SI447" s="28"/>
      <c r="SJ447" s="28"/>
      <c r="SK447" s="28"/>
      <c r="SL447" s="28"/>
      <c r="SM447" s="28"/>
      <c r="SN447" s="28"/>
      <c r="SO447" s="28"/>
      <c r="SP447" s="28"/>
      <c r="SQ447" s="28"/>
      <c r="SR447" s="28"/>
      <c r="SS447" s="28"/>
      <c r="ST447" s="28"/>
      <c r="SU447" s="28"/>
      <c r="SV447" s="28"/>
      <c r="SW447" s="28"/>
      <c r="SX447" s="28"/>
      <c r="SY447" s="28"/>
      <c r="SZ447" s="28"/>
      <c r="TA447" s="28"/>
      <c r="TB447" s="28"/>
      <c r="TC447" s="28"/>
      <c r="TD447" s="28"/>
      <c r="TE447" s="28"/>
      <c r="TF447" s="28"/>
      <c r="TG447" s="28"/>
      <c r="TH447" s="28"/>
      <c r="TI447" s="28"/>
      <c r="TJ447" s="28"/>
      <c r="TK447" s="28"/>
      <c r="TL447" s="28"/>
      <c r="TM447" s="28"/>
      <c r="TN447" s="28"/>
      <c r="TO447" s="28"/>
      <c r="TP447" s="28"/>
      <c r="TQ447" s="28"/>
      <c r="TR447" s="28"/>
      <c r="TS447" s="28"/>
      <c r="TT447" s="28"/>
      <c r="TU447" s="28"/>
      <c r="TV447" s="28"/>
      <c r="TW447" s="28"/>
      <c r="TX447" s="28"/>
      <c r="TY447" s="28"/>
      <c r="TZ447" s="28"/>
      <c r="UA447" s="28"/>
      <c r="UB447" s="28"/>
      <c r="UC447" s="28"/>
      <c r="UD447" s="28"/>
      <c r="UE447" s="28"/>
      <c r="UF447" s="28"/>
      <c r="UG447" s="28"/>
      <c r="UH447" s="28"/>
      <c r="UI447" s="28"/>
      <c r="UJ447" s="28"/>
      <c r="UK447" s="28"/>
      <c r="UL447" s="28"/>
      <c r="UM447" s="28"/>
      <c r="UN447" s="28"/>
      <c r="UO447" s="28"/>
      <c r="UP447" s="28"/>
      <c r="UQ447" s="28"/>
      <c r="UR447" s="28"/>
      <c r="US447" s="28"/>
      <c r="UT447" s="28"/>
      <c r="UU447" s="28"/>
      <c r="UV447" s="28"/>
      <c r="UW447" s="28"/>
      <c r="UX447" s="28"/>
      <c r="UY447" s="28"/>
      <c r="UZ447" s="28"/>
      <c r="VA447" s="28"/>
      <c r="VB447" s="28"/>
      <c r="VC447" s="28"/>
      <c r="VD447" s="28"/>
      <c r="VE447" s="28"/>
      <c r="VF447" s="28"/>
      <c r="VG447" s="28"/>
      <c r="VH447" s="28"/>
      <c r="VI447" s="28"/>
      <c r="VJ447" s="28"/>
      <c r="VK447" s="28"/>
      <c r="VL447" s="28"/>
      <c r="VM447" s="28"/>
      <c r="VN447" s="28"/>
      <c r="VO447" s="28"/>
      <c r="VP447" s="28"/>
      <c r="VQ447" s="28"/>
      <c r="VR447" s="28"/>
      <c r="VS447" s="28"/>
      <c r="VT447" s="28"/>
      <c r="VU447" s="28"/>
      <c r="VV447" s="28"/>
      <c r="VW447" s="28"/>
      <c r="VX447" s="28"/>
      <c r="VY447" s="28"/>
      <c r="VZ447" s="28"/>
      <c r="WA447" s="28"/>
      <c r="WB447" s="28"/>
      <c r="WC447" s="28"/>
      <c r="WD447" s="28"/>
      <c r="WE447" s="28"/>
      <c r="WF447" s="28"/>
      <c r="WG447" s="28"/>
      <c r="WH447" s="28"/>
      <c r="WI447" s="28"/>
      <c r="WJ447" s="28"/>
      <c r="WK447" s="28"/>
      <c r="WL447" s="28"/>
      <c r="WM447" s="28"/>
      <c r="WN447" s="28"/>
      <c r="WO447" s="28"/>
      <c r="WP447" s="28"/>
      <c r="WQ447" s="28"/>
      <c r="WR447" s="28"/>
      <c r="WS447" s="28"/>
      <c r="WT447" s="28"/>
      <c r="WU447" s="28"/>
      <c r="WV447" s="28"/>
      <c r="WW447" s="28"/>
      <c r="WX447" s="28"/>
      <c r="WY447" s="28"/>
      <c r="WZ447" s="28"/>
      <c r="XA447" s="28"/>
      <c r="XB447" s="28"/>
      <c r="XC447" s="28"/>
      <c r="XD447" s="28"/>
      <c r="XE447" s="28"/>
      <c r="XF447" s="28"/>
      <c r="XG447" s="28"/>
      <c r="XH447" s="28"/>
      <c r="XI447" s="28"/>
      <c r="XJ447" s="28"/>
      <c r="XK447" s="28"/>
      <c r="XL447" s="28"/>
      <c r="XM447" s="28"/>
      <c r="XN447" s="28"/>
      <c r="XO447" s="28"/>
      <c r="XP447" s="28"/>
      <c r="XQ447" s="28"/>
      <c r="XR447" s="28"/>
      <c r="XS447" s="28"/>
      <c r="XT447" s="28"/>
      <c r="XU447" s="28"/>
      <c r="XV447" s="28"/>
      <c r="XW447" s="28"/>
      <c r="XX447" s="28"/>
      <c r="XY447" s="28"/>
      <c r="XZ447" s="28"/>
      <c r="YA447" s="28"/>
      <c r="YB447" s="28"/>
      <c r="YC447" s="28"/>
      <c r="YD447" s="28"/>
      <c r="YE447" s="28"/>
      <c r="YF447" s="28"/>
      <c r="YG447" s="28"/>
      <c r="YH447" s="28"/>
      <c r="YI447" s="28"/>
      <c r="YJ447" s="28"/>
      <c r="YK447" s="28"/>
      <c r="YL447" s="28"/>
      <c r="YM447" s="28"/>
      <c r="YN447" s="28"/>
      <c r="YO447" s="28"/>
      <c r="YP447" s="28"/>
      <c r="YQ447" s="28"/>
      <c r="YR447" s="28"/>
      <c r="YS447" s="28"/>
      <c r="YT447" s="28"/>
      <c r="YU447" s="28"/>
      <c r="YV447" s="28"/>
      <c r="YW447" s="28"/>
      <c r="YX447" s="28"/>
      <c r="YY447" s="28"/>
      <c r="YZ447" s="28"/>
      <c r="ZA447" s="28"/>
      <c r="ZB447" s="28"/>
      <c r="ZC447" s="28"/>
      <c r="ZD447" s="28"/>
      <c r="ZE447" s="28"/>
      <c r="ZF447" s="28"/>
      <c r="ZG447" s="28"/>
      <c r="ZH447" s="28"/>
      <c r="ZI447" s="28"/>
      <c r="ZJ447" s="28"/>
      <c r="ZK447" s="28"/>
      <c r="ZL447" s="28"/>
      <c r="ZM447" s="28"/>
      <c r="ZN447" s="28"/>
      <c r="ZO447" s="28"/>
      <c r="ZP447" s="28"/>
      <c r="ZQ447" s="28"/>
      <c r="ZR447" s="28"/>
      <c r="ZS447" s="28"/>
      <c r="ZT447" s="28"/>
      <c r="ZU447" s="28"/>
      <c r="ZV447" s="28"/>
      <c r="ZW447" s="28"/>
      <c r="ZX447" s="28"/>
      <c r="ZY447" s="28"/>
      <c r="ZZ447" s="28"/>
      <c r="AAA447" s="28"/>
      <c r="AAB447" s="28"/>
      <c r="AAC447" s="28"/>
      <c r="AAD447" s="28"/>
      <c r="AAE447" s="28"/>
      <c r="AAF447" s="28"/>
      <c r="AAG447" s="28"/>
      <c r="AAH447" s="28"/>
      <c r="AAI447" s="28"/>
      <c r="AAJ447" s="28"/>
      <c r="AAK447" s="28"/>
      <c r="AAL447" s="28"/>
      <c r="AAM447" s="28"/>
      <c r="AAN447" s="28"/>
      <c r="AAO447" s="28"/>
      <c r="AAP447" s="28"/>
      <c r="AAQ447" s="28"/>
      <c r="AAR447" s="28"/>
      <c r="AAS447" s="28"/>
      <c r="AAT447" s="28"/>
      <c r="AAU447" s="28"/>
      <c r="AAV447" s="28"/>
      <c r="AAW447" s="28"/>
      <c r="AAX447" s="28"/>
      <c r="AAY447" s="28"/>
      <c r="AAZ447" s="28"/>
      <c r="ABA447" s="28"/>
      <c r="ABB447" s="28"/>
      <c r="ABC447" s="28"/>
      <c r="ABD447" s="28"/>
      <c r="ABE447" s="28"/>
      <c r="ABF447" s="28"/>
      <c r="ABG447" s="28"/>
      <c r="ABH447" s="28"/>
      <c r="ABI447" s="28"/>
      <c r="ABJ447" s="28"/>
      <c r="ABK447" s="28"/>
      <c r="ABL447" s="28"/>
      <c r="ABM447" s="28"/>
      <c r="ABN447" s="28"/>
      <c r="ABO447" s="28"/>
      <c r="ABP447" s="28"/>
      <c r="ABQ447" s="28"/>
      <c r="ABR447" s="28"/>
      <c r="ABS447" s="28"/>
      <c r="ABT447" s="28"/>
      <c r="ABU447" s="28"/>
      <c r="ABV447" s="28"/>
      <c r="ABW447" s="28"/>
      <c r="ABX447" s="28"/>
      <c r="ABY447" s="28"/>
      <c r="ABZ447" s="28"/>
      <c r="ACA447" s="28"/>
      <c r="ACB447" s="28"/>
      <c r="ACC447" s="28"/>
      <c r="ACD447" s="28"/>
      <c r="ACE447" s="28"/>
      <c r="ACF447" s="28"/>
      <c r="ACG447" s="28"/>
      <c r="ACH447" s="28"/>
      <c r="ACI447" s="28"/>
      <c r="ACJ447" s="28"/>
      <c r="ACK447" s="28"/>
      <c r="ACL447" s="28"/>
      <c r="ACM447" s="28"/>
      <c r="ACN447" s="28"/>
      <c r="ACO447" s="28"/>
      <c r="ACP447" s="28"/>
      <c r="ACQ447" s="28"/>
      <c r="ACR447" s="28"/>
      <c r="ACS447" s="28"/>
      <c r="ACT447" s="28"/>
      <c r="ACU447" s="28"/>
      <c r="ACV447" s="28"/>
      <c r="ACW447" s="28"/>
      <c r="ACX447" s="28"/>
      <c r="ACY447" s="28"/>
      <c r="ACZ447" s="28"/>
      <c r="ADA447" s="28"/>
      <c r="ADB447" s="28"/>
      <c r="ADC447" s="28"/>
      <c r="ADD447" s="28"/>
      <c r="ADE447" s="28"/>
      <c r="ADF447" s="28"/>
      <c r="ADG447" s="28"/>
      <c r="ADH447" s="28"/>
      <c r="ADI447" s="28"/>
      <c r="ADJ447" s="28"/>
      <c r="ADK447" s="28"/>
      <c r="ADL447" s="28"/>
      <c r="ADM447" s="28"/>
      <c r="ADN447" s="28"/>
      <c r="ADO447" s="28"/>
      <c r="ADP447" s="28"/>
      <c r="ADQ447" s="28"/>
      <c r="ADR447" s="28"/>
      <c r="ADS447" s="28"/>
      <c r="ADT447" s="28"/>
      <c r="ADU447" s="28"/>
      <c r="ADV447" s="28"/>
      <c r="ADW447" s="28"/>
      <c r="ADX447" s="28"/>
      <c r="ADY447" s="28"/>
      <c r="ADZ447" s="28"/>
      <c r="AEA447" s="28"/>
      <c r="AEB447" s="28"/>
      <c r="AEC447" s="28"/>
      <c r="AED447" s="28"/>
      <c r="AEE447" s="28"/>
      <c r="AEF447" s="28"/>
      <c r="AEG447" s="28"/>
      <c r="AEH447" s="28"/>
      <c r="AEI447" s="28"/>
      <c r="AEJ447" s="28"/>
      <c r="AEK447" s="28"/>
      <c r="AEL447" s="28"/>
      <c r="AEM447" s="28"/>
      <c r="AEN447" s="28"/>
      <c r="AEO447" s="28"/>
      <c r="AEP447" s="28"/>
      <c r="AEQ447" s="28"/>
      <c r="AER447" s="28"/>
      <c r="AES447" s="28"/>
      <c r="AET447" s="28"/>
      <c r="AEU447" s="28"/>
      <c r="AEV447" s="28"/>
      <c r="AEW447" s="28"/>
      <c r="AEX447" s="28"/>
      <c r="AEY447" s="28"/>
      <c r="AEZ447" s="28"/>
      <c r="AFA447" s="28"/>
      <c r="AFB447" s="28"/>
      <c r="AFC447" s="28"/>
      <c r="AFD447" s="28"/>
      <c r="AFE447" s="28"/>
      <c r="AFF447" s="28"/>
      <c r="AFG447" s="28"/>
      <c r="AFH447" s="28"/>
      <c r="AFI447" s="28"/>
      <c r="AFJ447" s="28"/>
      <c r="AFK447" s="28"/>
      <c r="AFL447" s="28"/>
      <c r="AFM447" s="28"/>
      <c r="AFN447" s="28"/>
      <c r="AFO447" s="28"/>
      <c r="AFP447" s="28"/>
      <c r="AFQ447" s="28"/>
      <c r="AFR447" s="28"/>
      <c r="AFS447" s="28"/>
      <c r="AFT447" s="28"/>
      <c r="AFU447" s="28"/>
      <c r="AFV447" s="28"/>
      <c r="AFW447" s="28"/>
      <c r="AFX447" s="28"/>
      <c r="AFY447" s="28"/>
      <c r="AFZ447" s="28"/>
      <c r="AGA447" s="28"/>
      <c r="AGB447" s="28"/>
      <c r="AGC447" s="28"/>
      <c r="AGD447" s="28"/>
      <c r="AGE447" s="28"/>
      <c r="AGF447" s="28"/>
      <c r="AGG447" s="28"/>
      <c r="AGH447" s="28"/>
      <c r="AGI447" s="28"/>
      <c r="AGJ447" s="28"/>
      <c r="AGK447" s="28"/>
      <c r="AGL447" s="28"/>
      <c r="AGM447" s="28"/>
      <c r="AGN447" s="28"/>
      <c r="AGO447" s="28"/>
      <c r="AGP447" s="28"/>
      <c r="AGQ447" s="28"/>
      <c r="AGR447" s="28"/>
      <c r="AGS447" s="28"/>
      <c r="AGT447" s="28"/>
      <c r="AGU447" s="28"/>
      <c r="AGV447" s="28"/>
      <c r="AGW447" s="28"/>
      <c r="AGX447" s="28"/>
      <c r="AGY447" s="28"/>
      <c r="AGZ447" s="28"/>
      <c r="AHA447" s="28"/>
      <c r="AHB447" s="28"/>
      <c r="AHC447" s="28"/>
      <c r="AHD447" s="28"/>
      <c r="AHE447" s="28"/>
      <c r="AHF447" s="28"/>
      <c r="AHG447" s="28"/>
      <c r="AHH447" s="28"/>
      <c r="AHI447" s="28"/>
      <c r="AHJ447" s="28"/>
      <c r="AHK447" s="28"/>
      <c r="AHL447" s="28"/>
      <c r="AHM447" s="28"/>
      <c r="AHN447" s="28"/>
      <c r="AHO447" s="28"/>
      <c r="AHP447" s="28"/>
      <c r="AHQ447" s="28"/>
      <c r="AHR447" s="28"/>
      <c r="AHS447" s="28"/>
      <c r="AHT447" s="28"/>
      <c r="AHU447" s="28"/>
      <c r="AHV447" s="28"/>
      <c r="AHW447" s="28"/>
      <c r="AHX447" s="28"/>
      <c r="AHY447" s="28"/>
      <c r="AHZ447" s="28"/>
      <c r="AIA447" s="28"/>
      <c r="AIB447" s="28"/>
      <c r="AIC447" s="28"/>
      <c r="AID447" s="28"/>
      <c r="AIE447" s="28"/>
      <c r="AIF447" s="28"/>
      <c r="AIG447" s="28"/>
      <c r="AIH447" s="28"/>
      <c r="AII447" s="28"/>
      <c r="AIJ447" s="28"/>
      <c r="AIK447" s="28"/>
      <c r="AIL447" s="28"/>
      <c r="AIM447" s="28"/>
      <c r="AIN447" s="28"/>
      <c r="AIO447" s="28"/>
      <c r="AIP447" s="28"/>
      <c r="AIQ447" s="28"/>
      <c r="AIR447" s="28"/>
      <c r="AIS447" s="28"/>
      <c r="AIT447" s="28"/>
      <c r="AIU447" s="28"/>
      <c r="AIV447" s="28"/>
      <c r="AIW447" s="28"/>
      <c r="AIX447" s="28"/>
      <c r="AIY447" s="28"/>
      <c r="AIZ447" s="28"/>
      <c r="AJA447" s="28"/>
      <c r="AJB447" s="28"/>
      <c r="AJC447" s="28"/>
      <c r="AJD447" s="28"/>
      <c r="AJE447" s="28"/>
      <c r="AJF447" s="28"/>
      <c r="AJG447" s="28"/>
      <c r="AJH447" s="28"/>
      <c r="AJI447" s="28"/>
      <c r="AJJ447" s="28"/>
      <c r="AJK447" s="28"/>
      <c r="AJL447" s="28"/>
      <c r="AJM447" s="28"/>
      <c r="AJN447" s="28"/>
      <c r="AJO447" s="28"/>
      <c r="AJP447" s="28"/>
      <c r="AJQ447" s="28"/>
      <c r="AJR447" s="28"/>
      <c r="AJS447" s="28"/>
      <c r="AJT447" s="28"/>
      <c r="AJU447" s="28"/>
      <c r="AJV447" s="28"/>
      <c r="AJW447" s="28"/>
      <c r="AJX447" s="28"/>
      <c r="AJY447" s="28"/>
      <c r="AJZ447" s="28"/>
      <c r="AKA447" s="28"/>
      <c r="AKB447" s="28"/>
      <c r="AKC447" s="28"/>
      <c r="AKD447" s="28"/>
      <c r="AKE447" s="28"/>
      <c r="AKF447" s="28"/>
      <c r="AKG447" s="28"/>
      <c r="AKH447" s="28"/>
      <c r="AKI447" s="28"/>
      <c r="AKJ447" s="28"/>
      <c r="AKK447" s="28"/>
      <c r="AKL447" s="28"/>
      <c r="AKM447" s="28"/>
      <c r="AKN447" s="28"/>
      <c r="AKO447" s="28"/>
      <c r="AKP447" s="28"/>
      <c r="AKQ447" s="28"/>
      <c r="AKR447" s="28"/>
      <c r="AKS447" s="28"/>
      <c r="AKT447" s="28"/>
      <c r="AKU447" s="28"/>
      <c r="AKV447" s="28"/>
      <c r="AKW447" s="28"/>
      <c r="AKX447" s="28"/>
      <c r="AKY447" s="28"/>
      <c r="AKZ447" s="28"/>
      <c r="ALA447" s="28"/>
      <c r="ALB447" s="28"/>
      <c r="ALC447" s="28"/>
      <c r="ALD447" s="28"/>
      <c r="ALE447" s="28"/>
      <c r="ALF447" s="28"/>
      <c r="ALG447" s="28"/>
      <c r="ALH447" s="28"/>
      <c r="ALI447" s="28"/>
      <c r="ALJ447" s="28"/>
      <c r="ALK447" s="28"/>
      <c r="ALL447" s="28"/>
      <c r="ALM447" s="28"/>
      <c r="ALN447" s="28"/>
      <c r="ALO447" s="28"/>
      <c r="ALP447" s="28"/>
      <c r="ALQ447" s="28"/>
      <c r="ALR447" s="28"/>
      <c r="ALS447" s="28"/>
      <c r="ALT447" s="28"/>
      <c r="ALU447" s="28"/>
      <c r="ALV447" s="28"/>
      <c r="ALW447" s="28"/>
      <c r="ALX447" s="28"/>
      <c r="ALY447" s="28"/>
      <c r="ALZ447" s="28"/>
      <c r="AMA447" s="28"/>
      <c r="AMB447" s="28"/>
      <c r="AMC447" s="28"/>
      <c r="AMD447" s="28"/>
      <c r="AME447" s="28"/>
      <c r="AMF447" s="28"/>
      <c r="AMG447" s="28"/>
      <c r="AMH447" s="28"/>
      <c r="AMI447" s="28"/>
    </row>
    <row r="450" spans="1:1023" x14ac:dyDescent="0.2">
      <c r="A450" s="2"/>
      <c r="B450" s="3" t="s">
        <v>234</v>
      </c>
      <c r="C450" s="4"/>
      <c r="D450" s="4"/>
      <c r="E450" s="4"/>
      <c r="F450" s="4"/>
      <c r="G450" s="4"/>
      <c r="H450" s="4"/>
      <c r="I450" s="4"/>
      <c r="J450" s="4"/>
    </row>
    <row r="451" spans="1:1023" ht="30" x14ac:dyDescent="0.2">
      <c r="A451" s="5"/>
      <c r="B451" s="6" t="s">
        <v>1</v>
      </c>
      <c r="C451" s="7" t="s">
        <v>2</v>
      </c>
      <c r="D451" s="7" t="s">
        <v>3</v>
      </c>
      <c r="E451" s="7" t="s">
        <v>4</v>
      </c>
      <c r="F451" s="7" t="s">
        <v>5</v>
      </c>
      <c r="G451" s="7" t="s">
        <v>6</v>
      </c>
      <c r="H451" s="7" t="s">
        <v>7</v>
      </c>
      <c r="I451" s="7" t="s">
        <v>8</v>
      </c>
      <c r="J451" s="7" t="s">
        <v>9</v>
      </c>
    </row>
    <row r="452" spans="1:1023" ht="99.95" customHeight="1" x14ac:dyDescent="0.2">
      <c r="A452" s="25">
        <v>1</v>
      </c>
      <c r="B452" s="26" t="s">
        <v>235</v>
      </c>
      <c r="C452" s="10" t="s">
        <v>236</v>
      </c>
      <c r="D452" s="10" t="s">
        <v>23</v>
      </c>
      <c r="E452" s="10">
        <v>100</v>
      </c>
      <c r="F452" s="13"/>
      <c r="G452" s="27"/>
      <c r="H452" s="13"/>
      <c r="I452" s="13"/>
      <c r="J452" s="10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  <c r="BF452" s="28"/>
      <c r="BG452" s="28"/>
      <c r="BH452" s="28"/>
      <c r="BI452" s="28"/>
      <c r="BJ452" s="28"/>
      <c r="BK452" s="28"/>
      <c r="BL452" s="28"/>
      <c r="BM452" s="28"/>
      <c r="BN452" s="28"/>
      <c r="BO452" s="28"/>
      <c r="BP452" s="28"/>
      <c r="BQ452" s="28"/>
      <c r="BR452" s="28"/>
      <c r="BS452" s="28"/>
      <c r="BT452" s="28"/>
      <c r="BU452" s="28"/>
      <c r="BV452" s="28"/>
      <c r="BW452" s="28"/>
      <c r="BX452" s="28"/>
      <c r="BY452" s="28"/>
      <c r="BZ452" s="28"/>
      <c r="CA452" s="28"/>
      <c r="CB452" s="28"/>
      <c r="CC452" s="28"/>
      <c r="CD452" s="28"/>
      <c r="CE452" s="28"/>
      <c r="CF452" s="28"/>
      <c r="CG452" s="28"/>
      <c r="CH452" s="28"/>
      <c r="CI452" s="28"/>
      <c r="CJ452" s="28"/>
      <c r="CK452" s="28"/>
      <c r="CL452" s="28"/>
      <c r="CM452" s="28"/>
      <c r="CN452" s="28"/>
      <c r="CO452" s="28"/>
      <c r="CP452" s="28"/>
      <c r="CQ452" s="28"/>
      <c r="CR452" s="28"/>
      <c r="CS452" s="28"/>
      <c r="CT452" s="28"/>
      <c r="CU452" s="28"/>
      <c r="CV452" s="28"/>
      <c r="CW452" s="28"/>
      <c r="CX452" s="28"/>
      <c r="CY452" s="28"/>
      <c r="CZ452" s="28"/>
      <c r="DA452" s="28"/>
      <c r="DB452" s="28"/>
      <c r="DC452" s="28"/>
      <c r="DD452" s="28"/>
      <c r="DE452" s="28"/>
      <c r="DF452" s="28"/>
      <c r="DG452" s="28"/>
      <c r="DH452" s="28"/>
      <c r="DI452" s="28"/>
      <c r="DJ452" s="28"/>
      <c r="DK452" s="28"/>
      <c r="DL452" s="28"/>
      <c r="DM452" s="28"/>
      <c r="DN452" s="28"/>
      <c r="DO452" s="28"/>
      <c r="DP452" s="28"/>
      <c r="DQ452" s="28"/>
      <c r="DR452" s="28"/>
      <c r="DS452" s="28"/>
      <c r="DT452" s="28"/>
      <c r="DU452" s="28"/>
      <c r="DV452" s="28"/>
      <c r="DW452" s="28"/>
      <c r="DX452" s="28"/>
      <c r="DY452" s="28"/>
      <c r="DZ452" s="28"/>
      <c r="EA452" s="28"/>
      <c r="EB452" s="28"/>
      <c r="EC452" s="28"/>
      <c r="ED452" s="28"/>
      <c r="EE452" s="28"/>
      <c r="EF452" s="28"/>
      <c r="EG452" s="28"/>
      <c r="EH452" s="28"/>
      <c r="EI452" s="28"/>
      <c r="EJ452" s="28"/>
      <c r="EK452" s="28"/>
      <c r="EL452" s="28"/>
      <c r="EM452" s="28"/>
      <c r="EN452" s="28"/>
      <c r="EO452" s="28"/>
      <c r="EP452" s="28"/>
      <c r="EQ452" s="28"/>
      <c r="ER452" s="28"/>
      <c r="ES452" s="28"/>
      <c r="ET452" s="28"/>
      <c r="EU452" s="28"/>
      <c r="EV452" s="28"/>
      <c r="EW452" s="28"/>
      <c r="EX452" s="28"/>
      <c r="EY452" s="28"/>
      <c r="EZ452" s="28"/>
      <c r="FA452" s="28"/>
      <c r="FB452" s="28"/>
      <c r="FC452" s="28"/>
      <c r="FD452" s="28"/>
      <c r="FE452" s="28"/>
      <c r="FF452" s="28"/>
      <c r="FG452" s="28"/>
      <c r="FH452" s="28"/>
      <c r="FI452" s="28"/>
      <c r="FJ452" s="28"/>
      <c r="FK452" s="28"/>
      <c r="FL452" s="28"/>
      <c r="FM452" s="28"/>
      <c r="FN452" s="28"/>
      <c r="FO452" s="28"/>
      <c r="FP452" s="28"/>
      <c r="FQ452" s="28"/>
      <c r="FR452" s="28"/>
      <c r="FS452" s="28"/>
      <c r="FT452" s="28"/>
      <c r="FU452" s="28"/>
      <c r="FV452" s="28"/>
      <c r="FW452" s="28"/>
      <c r="FX452" s="28"/>
      <c r="FY452" s="28"/>
      <c r="FZ452" s="28"/>
      <c r="GA452" s="28"/>
      <c r="GB452" s="28"/>
      <c r="GC452" s="28"/>
      <c r="GD452" s="28"/>
      <c r="GE452" s="28"/>
      <c r="GF452" s="28"/>
      <c r="GG452" s="28"/>
      <c r="GH452" s="28"/>
      <c r="GI452" s="28"/>
      <c r="GJ452" s="28"/>
      <c r="GK452" s="28"/>
      <c r="GL452" s="28"/>
      <c r="GM452" s="28"/>
      <c r="GN452" s="28"/>
      <c r="GO452" s="28"/>
      <c r="GP452" s="28"/>
      <c r="GQ452" s="28"/>
      <c r="GR452" s="28"/>
      <c r="GS452" s="28"/>
      <c r="GT452" s="28"/>
      <c r="GU452" s="28"/>
      <c r="GV452" s="28"/>
      <c r="GW452" s="28"/>
      <c r="GX452" s="28"/>
      <c r="GY452" s="28"/>
      <c r="GZ452" s="28"/>
      <c r="HA452" s="28"/>
      <c r="HB452" s="28"/>
      <c r="HC452" s="28"/>
      <c r="HD452" s="28"/>
      <c r="HE452" s="28"/>
      <c r="HF452" s="28"/>
      <c r="HG452" s="28"/>
      <c r="HH452" s="28"/>
      <c r="HI452" s="28"/>
      <c r="HJ452" s="28"/>
      <c r="HK452" s="28"/>
      <c r="HL452" s="28"/>
      <c r="HM452" s="28"/>
      <c r="HN452" s="28"/>
      <c r="HO452" s="28"/>
      <c r="HP452" s="28"/>
      <c r="HQ452" s="28"/>
      <c r="HR452" s="28"/>
      <c r="HS452" s="28"/>
      <c r="HT452" s="28"/>
      <c r="HU452" s="28"/>
      <c r="HV452" s="28"/>
      <c r="HW452" s="28"/>
      <c r="HX452" s="28"/>
      <c r="HY452" s="28"/>
      <c r="HZ452" s="28"/>
      <c r="IA452" s="28"/>
      <c r="IB452" s="28"/>
      <c r="IC452" s="28"/>
      <c r="ID452" s="28"/>
      <c r="IE452" s="28"/>
      <c r="IF452" s="28"/>
      <c r="IG452" s="28"/>
      <c r="IH452" s="28"/>
      <c r="II452" s="28"/>
      <c r="IJ452" s="28"/>
      <c r="IK452" s="28"/>
      <c r="IL452" s="28"/>
      <c r="IM452" s="28"/>
      <c r="IN452" s="28"/>
      <c r="IO452" s="28"/>
      <c r="IP452" s="28"/>
      <c r="IQ452" s="28"/>
      <c r="IR452" s="28"/>
      <c r="IS452" s="28"/>
      <c r="IT452" s="28"/>
      <c r="IU452" s="28"/>
      <c r="IV452" s="28"/>
      <c r="IW452" s="28"/>
      <c r="IX452" s="28"/>
      <c r="IY452" s="28"/>
      <c r="IZ452" s="28"/>
      <c r="JA452" s="28"/>
      <c r="JB452" s="28"/>
      <c r="JC452" s="28"/>
      <c r="JD452" s="28"/>
      <c r="JE452" s="28"/>
      <c r="JF452" s="28"/>
      <c r="JG452" s="28"/>
      <c r="JH452" s="28"/>
      <c r="JI452" s="28"/>
      <c r="JJ452" s="28"/>
      <c r="JK452" s="28"/>
      <c r="JL452" s="28"/>
      <c r="JM452" s="28"/>
      <c r="JN452" s="28"/>
      <c r="JO452" s="28"/>
      <c r="JP452" s="28"/>
      <c r="JQ452" s="28"/>
      <c r="JR452" s="28"/>
      <c r="JS452" s="28"/>
      <c r="JT452" s="28"/>
      <c r="JU452" s="28"/>
      <c r="JV452" s="28"/>
      <c r="JW452" s="28"/>
      <c r="JX452" s="28"/>
      <c r="JY452" s="28"/>
      <c r="JZ452" s="28"/>
      <c r="KA452" s="28"/>
      <c r="KB452" s="28"/>
      <c r="KC452" s="28"/>
      <c r="KD452" s="28"/>
      <c r="KE452" s="28"/>
      <c r="KF452" s="28"/>
      <c r="KG452" s="28"/>
      <c r="KH452" s="28"/>
      <c r="KI452" s="28"/>
      <c r="KJ452" s="28"/>
      <c r="KK452" s="28"/>
      <c r="KL452" s="28"/>
      <c r="KM452" s="28"/>
      <c r="KN452" s="28"/>
      <c r="KO452" s="28"/>
      <c r="KP452" s="28"/>
      <c r="KQ452" s="28"/>
      <c r="KR452" s="28"/>
      <c r="KS452" s="28"/>
      <c r="KT452" s="28"/>
      <c r="KU452" s="28"/>
      <c r="KV452" s="28"/>
      <c r="KW452" s="28"/>
      <c r="KX452" s="28"/>
      <c r="KY452" s="28"/>
      <c r="KZ452" s="28"/>
      <c r="LA452" s="28"/>
      <c r="LB452" s="28"/>
      <c r="LC452" s="28"/>
      <c r="LD452" s="28"/>
      <c r="LE452" s="28"/>
      <c r="LF452" s="28"/>
      <c r="LG452" s="28"/>
      <c r="LH452" s="28"/>
      <c r="LI452" s="28"/>
      <c r="LJ452" s="28"/>
      <c r="LK452" s="28"/>
      <c r="LL452" s="28"/>
      <c r="LM452" s="28"/>
      <c r="LN452" s="28"/>
      <c r="LO452" s="28"/>
      <c r="LP452" s="28"/>
      <c r="LQ452" s="28"/>
      <c r="LR452" s="28"/>
      <c r="LS452" s="28"/>
      <c r="LT452" s="28"/>
      <c r="LU452" s="28"/>
      <c r="LV452" s="28"/>
      <c r="LW452" s="28"/>
      <c r="LX452" s="28"/>
      <c r="LY452" s="28"/>
      <c r="LZ452" s="28"/>
      <c r="MA452" s="28"/>
      <c r="MB452" s="28"/>
      <c r="MC452" s="28"/>
      <c r="MD452" s="28"/>
      <c r="ME452" s="28"/>
      <c r="MF452" s="28"/>
      <c r="MG452" s="28"/>
      <c r="MH452" s="28"/>
      <c r="MI452" s="28"/>
      <c r="MJ452" s="28"/>
      <c r="MK452" s="28"/>
      <c r="ML452" s="28"/>
      <c r="MM452" s="28"/>
      <c r="MN452" s="28"/>
      <c r="MO452" s="28"/>
      <c r="MP452" s="28"/>
      <c r="MQ452" s="28"/>
      <c r="MR452" s="28"/>
      <c r="MS452" s="28"/>
      <c r="MT452" s="28"/>
      <c r="MU452" s="28"/>
      <c r="MV452" s="28"/>
      <c r="MW452" s="28"/>
      <c r="MX452" s="28"/>
      <c r="MY452" s="28"/>
      <c r="MZ452" s="28"/>
      <c r="NA452" s="28"/>
      <c r="NB452" s="28"/>
      <c r="NC452" s="28"/>
      <c r="ND452" s="28"/>
      <c r="NE452" s="28"/>
      <c r="NF452" s="28"/>
      <c r="NG452" s="28"/>
      <c r="NH452" s="28"/>
      <c r="NI452" s="28"/>
      <c r="NJ452" s="28"/>
      <c r="NK452" s="28"/>
      <c r="NL452" s="28"/>
      <c r="NM452" s="28"/>
      <c r="NN452" s="28"/>
      <c r="NO452" s="28"/>
      <c r="NP452" s="28"/>
      <c r="NQ452" s="28"/>
      <c r="NR452" s="28"/>
      <c r="NS452" s="28"/>
      <c r="NT452" s="28"/>
      <c r="NU452" s="28"/>
      <c r="NV452" s="28"/>
      <c r="NW452" s="28"/>
      <c r="NX452" s="28"/>
      <c r="NY452" s="28"/>
      <c r="NZ452" s="28"/>
      <c r="OA452" s="28"/>
      <c r="OB452" s="28"/>
      <c r="OC452" s="28"/>
      <c r="OD452" s="28"/>
      <c r="OE452" s="28"/>
      <c r="OF452" s="28"/>
      <c r="OG452" s="28"/>
      <c r="OH452" s="28"/>
      <c r="OI452" s="28"/>
      <c r="OJ452" s="28"/>
      <c r="OK452" s="28"/>
      <c r="OL452" s="28"/>
      <c r="OM452" s="28"/>
      <c r="ON452" s="28"/>
      <c r="OO452" s="28"/>
      <c r="OP452" s="28"/>
      <c r="OQ452" s="28"/>
      <c r="OR452" s="28"/>
      <c r="OS452" s="28"/>
      <c r="OT452" s="28"/>
      <c r="OU452" s="28"/>
      <c r="OV452" s="28"/>
      <c r="OW452" s="28"/>
      <c r="OX452" s="28"/>
      <c r="OY452" s="28"/>
      <c r="OZ452" s="28"/>
      <c r="PA452" s="28"/>
      <c r="PB452" s="28"/>
      <c r="PC452" s="28"/>
      <c r="PD452" s="28"/>
      <c r="PE452" s="28"/>
      <c r="PF452" s="28"/>
      <c r="PG452" s="28"/>
      <c r="PH452" s="28"/>
      <c r="PI452" s="28"/>
      <c r="PJ452" s="28"/>
      <c r="PK452" s="28"/>
      <c r="PL452" s="28"/>
      <c r="PM452" s="28"/>
      <c r="PN452" s="28"/>
      <c r="PO452" s="28"/>
      <c r="PP452" s="28"/>
      <c r="PQ452" s="28"/>
      <c r="PR452" s="28"/>
      <c r="PS452" s="28"/>
      <c r="PT452" s="28"/>
      <c r="PU452" s="28"/>
      <c r="PV452" s="28"/>
      <c r="PW452" s="28"/>
      <c r="PX452" s="28"/>
      <c r="PY452" s="28"/>
      <c r="PZ452" s="28"/>
      <c r="QA452" s="28"/>
      <c r="QB452" s="28"/>
      <c r="QC452" s="28"/>
      <c r="QD452" s="28"/>
      <c r="QE452" s="28"/>
      <c r="QF452" s="28"/>
      <c r="QG452" s="28"/>
      <c r="QH452" s="28"/>
      <c r="QI452" s="28"/>
      <c r="QJ452" s="28"/>
      <c r="QK452" s="28"/>
      <c r="QL452" s="28"/>
      <c r="QM452" s="28"/>
      <c r="QN452" s="28"/>
      <c r="QO452" s="28"/>
      <c r="QP452" s="28"/>
      <c r="QQ452" s="28"/>
      <c r="QR452" s="28"/>
      <c r="QS452" s="28"/>
      <c r="QT452" s="28"/>
      <c r="QU452" s="28"/>
      <c r="QV452" s="28"/>
      <c r="QW452" s="28"/>
      <c r="QX452" s="28"/>
      <c r="QY452" s="28"/>
      <c r="QZ452" s="28"/>
      <c r="RA452" s="28"/>
      <c r="RB452" s="28"/>
      <c r="RC452" s="28"/>
      <c r="RD452" s="28"/>
      <c r="RE452" s="28"/>
      <c r="RF452" s="28"/>
      <c r="RG452" s="28"/>
      <c r="RH452" s="28"/>
      <c r="RI452" s="28"/>
      <c r="RJ452" s="28"/>
      <c r="RK452" s="28"/>
      <c r="RL452" s="28"/>
      <c r="RM452" s="28"/>
      <c r="RN452" s="28"/>
      <c r="RO452" s="28"/>
      <c r="RP452" s="28"/>
      <c r="RQ452" s="28"/>
      <c r="RR452" s="28"/>
      <c r="RS452" s="28"/>
      <c r="RT452" s="28"/>
      <c r="RU452" s="28"/>
      <c r="RV452" s="28"/>
      <c r="RW452" s="28"/>
      <c r="RX452" s="28"/>
      <c r="RY452" s="28"/>
      <c r="RZ452" s="28"/>
      <c r="SA452" s="28"/>
      <c r="SB452" s="28"/>
      <c r="SC452" s="28"/>
      <c r="SD452" s="28"/>
      <c r="SE452" s="28"/>
      <c r="SF452" s="28"/>
      <c r="SG452" s="28"/>
      <c r="SH452" s="28"/>
      <c r="SI452" s="28"/>
      <c r="SJ452" s="28"/>
      <c r="SK452" s="28"/>
      <c r="SL452" s="28"/>
      <c r="SM452" s="28"/>
      <c r="SN452" s="28"/>
      <c r="SO452" s="28"/>
      <c r="SP452" s="28"/>
      <c r="SQ452" s="28"/>
      <c r="SR452" s="28"/>
      <c r="SS452" s="28"/>
      <c r="ST452" s="28"/>
      <c r="SU452" s="28"/>
      <c r="SV452" s="28"/>
      <c r="SW452" s="28"/>
      <c r="SX452" s="28"/>
      <c r="SY452" s="28"/>
      <c r="SZ452" s="28"/>
      <c r="TA452" s="28"/>
      <c r="TB452" s="28"/>
      <c r="TC452" s="28"/>
      <c r="TD452" s="28"/>
      <c r="TE452" s="28"/>
      <c r="TF452" s="28"/>
      <c r="TG452" s="28"/>
      <c r="TH452" s="28"/>
      <c r="TI452" s="28"/>
      <c r="TJ452" s="28"/>
      <c r="TK452" s="28"/>
      <c r="TL452" s="28"/>
      <c r="TM452" s="28"/>
      <c r="TN452" s="28"/>
      <c r="TO452" s="28"/>
      <c r="TP452" s="28"/>
      <c r="TQ452" s="28"/>
      <c r="TR452" s="28"/>
      <c r="TS452" s="28"/>
      <c r="TT452" s="28"/>
      <c r="TU452" s="28"/>
      <c r="TV452" s="28"/>
      <c r="TW452" s="28"/>
      <c r="TX452" s="28"/>
      <c r="TY452" s="28"/>
      <c r="TZ452" s="28"/>
      <c r="UA452" s="28"/>
      <c r="UB452" s="28"/>
      <c r="UC452" s="28"/>
      <c r="UD452" s="28"/>
      <c r="UE452" s="28"/>
      <c r="UF452" s="28"/>
      <c r="UG452" s="28"/>
      <c r="UH452" s="28"/>
      <c r="UI452" s="28"/>
      <c r="UJ452" s="28"/>
      <c r="UK452" s="28"/>
      <c r="UL452" s="28"/>
      <c r="UM452" s="28"/>
      <c r="UN452" s="28"/>
      <c r="UO452" s="28"/>
      <c r="UP452" s="28"/>
      <c r="UQ452" s="28"/>
      <c r="UR452" s="28"/>
      <c r="US452" s="28"/>
      <c r="UT452" s="28"/>
      <c r="UU452" s="28"/>
      <c r="UV452" s="28"/>
      <c r="UW452" s="28"/>
      <c r="UX452" s="28"/>
      <c r="UY452" s="28"/>
      <c r="UZ452" s="28"/>
      <c r="VA452" s="28"/>
      <c r="VB452" s="28"/>
      <c r="VC452" s="28"/>
      <c r="VD452" s="28"/>
      <c r="VE452" s="28"/>
      <c r="VF452" s="28"/>
      <c r="VG452" s="28"/>
      <c r="VH452" s="28"/>
      <c r="VI452" s="28"/>
      <c r="VJ452" s="28"/>
      <c r="VK452" s="28"/>
      <c r="VL452" s="28"/>
      <c r="VM452" s="28"/>
      <c r="VN452" s="28"/>
      <c r="VO452" s="28"/>
      <c r="VP452" s="28"/>
      <c r="VQ452" s="28"/>
      <c r="VR452" s="28"/>
      <c r="VS452" s="28"/>
      <c r="VT452" s="28"/>
      <c r="VU452" s="28"/>
      <c r="VV452" s="28"/>
      <c r="VW452" s="28"/>
      <c r="VX452" s="28"/>
      <c r="VY452" s="28"/>
      <c r="VZ452" s="28"/>
      <c r="WA452" s="28"/>
      <c r="WB452" s="28"/>
      <c r="WC452" s="28"/>
      <c r="WD452" s="28"/>
      <c r="WE452" s="28"/>
      <c r="WF452" s="28"/>
      <c r="WG452" s="28"/>
      <c r="WH452" s="28"/>
      <c r="WI452" s="28"/>
      <c r="WJ452" s="28"/>
      <c r="WK452" s="28"/>
      <c r="WL452" s="28"/>
      <c r="WM452" s="28"/>
      <c r="WN452" s="28"/>
      <c r="WO452" s="28"/>
      <c r="WP452" s="28"/>
      <c r="WQ452" s="28"/>
      <c r="WR452" s="28"/>
      <c r="WS452" s="28"/>
      <c r="WT452" s="28"/>
      <c r="WU452" s="28"/>
      <c r="WV452" s="28"/>
      <c r="WW452" s="28"/>
      <c r="WX452" s="28"/>
      <c r="WY452" s="28"/>
      <c r="WZ452" s="28"/>
      <c r="XA452" s="28"/>
      <c r="XB452" s="28"/>
      <c r="XC452" s="28"/>
      <c r="XD452" s="28"/>
      <c r="XE452" s="28"/>
      <c r="XF452" s="28"/>
      <c r="XG452" s="28"/>
      <c r="XH452" s="28"/>
      <c r="XI452" s="28"/>
      <c r="XJ452" s="28"/>
      <c r="XK452" s="28"/>
      <c r="XL452" s="28"/>
      <c r="XM452" s="28"/>
      <c r="XN452" s="28"/>
      <c r="XO452" s="28"/>
      <c r="XP452" s="28"/>
      <c r="XQ452" s="28"/>
      <c r="XR452" s="28"/>
      <c r="XS452" s="28"/>
      <c r="XT452" s="28"/>
      <c r="XU452" s="28"/>
      <c r="XV452" s="28"/>
      <c r="XW452" s="28"/>
      <c r="XX452" s="28"/>
      <c r="XY452" s="28"/>
      <c r="XZ452" s="28"/>
      <c r="YA452" s="28"/>
      <c r="YB452" s="28"/>
      <c r="YC452" s="28"/>
      <c r="YD452" s="28"/>
      <c r="YE452" s="28"/>
      <c r="YF452" s="28"/>
      <c r="YG452" s="28"/>
      <c r="YH452" s="28"/>
      <c r="YI452" s="28"/>
      <c r="YJ452" s="28"/>
      <c r="YK452" s="28"/>
      <c r="YL452" s="28"/>
      <c r="YM452" s="28"/>
      <c r="YN452" s="28"/>
      <c r="YO452" s="28"/>
      <c r="YP452" s="28"/>
      <c r="YQ452" s="28"/>
      <c r="YR452" s="28"/>
      <c r="YS452" s="28"/>
      <c r="YT452" s="28"/>
      <c r="YU452" s="28"/>
      <c r="YV452" s="28"/>
      <c r="YW452" s="28"/>
      <c r="YX452" s="28"/>
      <c r="YY452" s="28"/>
      <c r="YZ452" s="28"/>
      <c r="ZA452" s="28"/>
      <c r="ZB452" s="28"/>
      <c r="ZC452" s="28"/>
      <c r="ZD452" s="28"/>
      <c r="ZE452" s="28"/>
      <c r="ZF452" s="28"/>
      <c r="ZG452" s="28"/>
      <c r="ZH452" s="28"/>
      <c r="ZI452" s="28"/>
      <c r="ZJ452" s="28"/>
      <c r="ZK452" s="28"/>
      <c r="ZL452" s="28"/>
      <c r="ZM452" s="28"/>
      <c r="ZN452" s="28"/>
      <c r="ZO452" s="28"/>
      <c r="ZP452" s="28"/>
      <c r="ZQ452" s="28"/>
      <c r="ZR452" s="28"/>
      <c r="ZS452" s="28"/>
      <c r="ZT452" s="28"/>
      <c r="ZU452" s="28"/>
      <c r="ZV452" s="28"/>
      <c r="ZW452" s="28"/>
      <c r="ZX452" s="28"/>
      <c r="ZY452" s="28"/>
      <c r="ZZ452" s="28"/>
      <c r="AAA452" s="28"/>
      <c r="AAB452" s="28"/>
      <c r="AAC452" s="28"/>
      <c r="AAD452" s="28"/>
      <c r="AAE452" s="28"/>
      <c r="AAF452" s="28"/>
      <c r="AAG452" s="28"/>
      <c r="AAH452" s="28"/>
      <c r="AAI452" s="28"/>
      <c r="AAJ452" s="28"/>
      <c r="AAK452" s="28"/>
      <c r="AAL452" s="28"/>
      <c r="AAM452" s="28"/>
      <c r="AAN452" s="28"/>
      <c r="AAO452" s="28"/>
      <c r="AAP452" s="28"/>
      <c r="AAQ452" s="28"/>
      <c r="AAR452" s="28"/>
      <c r="AAS452" s="28"/>
      <c r="AAT452" s="28"/>
      <c r="AAU452" s="28"/>
      <c r="AAV452" s="28"/>
      <c r="AAW452" s="28"/>
      <c r="AAX452" s="28"/>
      <c r="AAY452" s="28"/>
      <c r="AAZ452" s="28"/>
      <c r="ABA452" s="28"/>
      <c r="ABB452" s="28"/>
      <c r="ABC452" s="28"/>
      <c r="ABD452" s="28"/>
      <c r="ABE452" s="28"/>
      <c r="ABF452" s="28"/>
      <c r="ABG452" s="28"/>
      <c r="ABH452" s="28"/>
      <c r="ABI452" s="28"/>
      <c r="ABJ452" s="28"/>
      <c r="ABK452" s="28"/>
      <c r="ABL452" s="28"/>
      <c r="ABM452" s="28"/>
      <c r="ABN452" s="28"/>
      <c r="ABO452" s="28"/>
      <c r="ABP452" s="28"/>
      <c r="ABQ452" s="28"/>
      <c r="ABR452" s="28"/>
      <c r="ABS452" s="28"/>
      <c r="ABT452" s="28"/>
      <c r="ABU452" s="28"/>
      <c r="ABV452" s="28"/>
      <c r="ABW452" s="28"/>
      <c r="ABX452" s="28"/>
      <c r="ABY452" s="28"/>
      <c r="ABZ452" s="28"/>
      <c r="ACA452" s="28"/>
      <c r="ACB452" s="28"/>
      <c r="ACC452" s="28"/>
      <c r="ACD452" s="28"/>
      <c r="ACE452" s="28"/>
      <c r="ACF452" s="28"/>
      <c r="ACG452" s="28"/>
      <c r="ACH452" s="28"/>
      <c r="ACI452" s="28"/>
      <c r="ACJ452" s="28"/>
      <c r="ACK452" s="28"/>
      <c r="ACL452" s="28"/>
      <c r="ACM452" s="28"/>
      <c r="ACN452" s="28"/>
      <c r="ACO452" s="28"/>
      <c r="ACP452" s="28"/>
      <c r="ACQ452" s="28"/>
      <c r="ACR452" s="28"/>
      <c r="ACS452" s="28"/>
      <c r="ACT452" s="28"/>
      <c r="ACU452" s="28"/>
      <c r="ACV452" s="28"/>
      <c r="ACW452" s="28"/>
      <c r="ACX452" s="28"/>
      <c r="ACY452" s="28"/>
      <c r="ACZ452" s="28"/>
      <c r="ADA452" s="28"/>
      <c r="ADB452" s="28"/>
      <c r="ADC452" s="28"/>
      <c r="ADD452" s="28"/>
      <c r="ADE452" s="28"/>
      <c r="ADF452" s="28"/>
      <c r="ADG452" s="28"/>
      <c r="ADH452" s="28"/>
      <c r="ADI452" s="28"/>
      <c r="ADJ452" s="28"/>
      <c r="ADK452" s="28"/>
      <c r="ADL452" s="28"/>
      <c r="ADM452" s="28"/>
      <c r="ADN452" s="28"/>
      <c r="ADO452" s="28"/>
      <c r="ADP452" s="28"/>
      <c r="ADQ452" s="28"/>
      <c r="ADR452" s="28"/>
      <c r="ADS452" s="28"/>
      <c r="ADT452" s="28"/>
      <c r="ADU452" s="28"/>
      <c r="ADV452" s="28"/>
      <c r="ADW452" s="28"/>
      <c r="ADX452" s="28"/>
      <c r="ADY452" s="28"/>
      <c r="ADZ452" s="28"/>
      <c r="AEA452" s="28"/>
      <c r="AEB452" s="28"/>
      <c r="AEC452" s="28"/>
      <c r="AED452" s="28"/>
      <c r="AEE452" s="28"/>
      <c r="AEF452" s="28"/>
      <c r="AEG452" s="28"/>
      <c r="AEH452" s="28"/>
      <c r="AEI452" s="28"/>
      <c r="AEJ452" s="28"/>
      <c r="AEK452" s="28"/>
      <c r="AEL452" s="28"/>
      <c r="AEM452" s="28"/>
      <c r="AEN452" s="28"/>
      <c r="AEO452" s="28"/>
      <c r="AEP452" s="28"/>
      <c r="AEQ452" s="28"/>
      <c r="AER452" s="28"/>
      <c r="AES452" s="28"/>
      <c r="AET452" s="28"/>
      <c r="AEU452" s="28"/>
      <c r="AEV452" s="28"/>
      <c r="AEW452" s="28"/>
      <c r="AEX452" s="28"/>
      <c r="AEY452" s="28"/>
      <c r="AEZ452" s="28"/>
      <c r="AFA452" s="28"/>
      <c r="AFB452" s="28"/>
      <c r="AFC452" s="28"/>
      <c r="AFD452" s="28"/>
      <c r="AFE452" s="28"/>
      <c r="AFF452" s="28"/>
      <c r="AFG452" s="28"/>
      <c r="AFH452" s="28"/>
      <c r="AFI452" s="28"/>
      <c r="AFJ452" s="28"/>
      <c r="AFK452" s="28"/>
      <c r="AFL452" s="28"/>
      <c r="AFM452" s="28"/>
      <c r="AFN452" s="28"/>
      <c r="AFO452" s="28"/>
      <c r="AFP452" s="28"/>
      <c r="AFQ452" s="28"/>
      <c r="AFR452" s="28"/>
      <c r="AFS452" s="28"/>
      <c r="AFT452" s="28"/>
      <c r="AFU452" s="28"/>
      <c r="AFV452" s="28"/>
      <c r="AFW452" s="28"/>
      <c r="AFX452" s="28"/>
      <c r="AFY452" s="28"/>
      <c r="AFZ452" s="28"/>
      <c r="AGA452" s="28"/>
      <c r="AGB452" s="28"/>
      <c r="AGC452" s="28"/>
      <c r="AGD452" s="28"/>
      <c r="AGE452" s="28"/>
      <c r="AGF452" s="28"/>
      <c r="AGG452" s="28"/>
      <c r="AGH452" s="28"/>
      <c r="AGI452" s="28"/>
      <c r="AGJ452" s="28"/>
      <c r="AGK452" s="28"/>
      <c r="AGL452" s="28"/>
      <c r="AGM452" s="28"/>
      <c r="AGN452" s="28"/>
      <c r="AGO452" s="28"/>
      <c r="AGP452" s="28"/>
      <c r="AGQ452" s="28"/>
      <c r="AGR452" s="28"/>
      <c r="AGS452" s="28"/>
      <c r="AGT452" s="28"/>
      <c r="AGU452" s="28"/>
      <c r="AGV452" s="28"/>
      <c r="AGW452" s="28"/>
      <c r="AGX452" s="28"/>
      <c r="AGY452" s="28"/>
      <c r="AGZ452" s="28"/>
      <c r="AHA452" s="28"/>
      <c r="AHB452" s="28"/>
      <c r="AHC452" s="28"/>
      <c r="AHD452" s="28"/>
      <c r="AHE452" s="28"/>
      <c r="AHF452" s="28"/>
      <c r="AHG452" s="28"/>
      <c r="AHH452" s="28"/>
      <c r="AHI452" s="28"/>
      <c r="AHJ452" s="28"/>
      <c r="AHK452" s="28"/>
      <c r="AHL452" s="28"/>
      <c r="AHM452" s="28"/>
      <c r="AHN452" s="28"/>
      <c r="AHO452" s="28"/>
      <c r="AHP452" s="28"/>
      <c r="AHQ452" s="28"/>
      <c r="AHR452" s="28"/>
      <c r="AHS452" s="28"/>
      <c r="AHT452" s="28"/>
      <c r="AHU452" s="28"/>
      <c r="AHV452" s="28"/>
      <c r="AHW452" s="28"/>
      <c r="AHX452" s="28"/>
      <c r="AHY452" s="28"/>
      <c r="AHZ452" s="28"/>
      <c r="AIA452" s="28"/>
      <c r="AIB452" s="28"/>
      <c r="AIC452" s="28"/>
      <c r="AID452" s="28"/>
      <c r="AIE452" s="28"/>
      <c r="AIF452" s="28"/>
      <c r="AIG452" s="28"/>
      <c r="AIH452" s="28"/>
      <c r="AII452" s="28"/>
      <c r="AIJ452" s="28"/>
      <c r="AIK452" s="28"/>
      <c r="AIL452" s="28"/>
      <c r="AIM452" s="28"/>
      <c r="AIN452" s="28"/>
      <c r="AIO452" s="28"/>
      <c r="AIP452" s="28"/>
      <c r="AIQ452" s="28"/>
      <c r="AIR452" s="28"/>
      <c r="AIS452" s="28"/>
      <c r="AIT452" s="28"/>
      <c r="AIU452" s="28"/>
      <c r="AIV452" s="28"/>
      <c r="AIW452" s="28"/>
      <c r="AIX452" s="28"/>
      <c r="AIY452" s="28"/>
      <c r="AIZ452" s="28"/>
      <c r="AJA452" s="28"/>
      <c r="AJB452" s="28"/>
      <c r="AJC452" s="28"/>
      <c r="AJD452" s="28"/>
      <c r="AJE452" s="28"/>
      <c r="AJF452" s="28"/>
      <c r="AJG452" s="28"/>
      <c r="AJH452" s="28"/>
      <c r="AJI452" s="28"/>
      <c r="AJJ452" s="28"/>
      <c r="AJK452" s="28"/>
      <c r="AJL452" s="28"/>
      <c r="AJM452" s="28"/>
      <c r="AJN452" s="28"/>
      <c r="AJO452" s="28"/>
      <c r="AJP452" s="28"/>
      <c r="AJQ452" s="28"/>
      <c r="AJR452" s="28"/>
      <c r="AJS452" s="28"/>
      <c r="AJT452" s="28"/>
      <c r="AJU452" s="28"/>
      <c r="AJV452" s="28"/>
      <c r="AJW452" s="28"/>
      <c r="AJX452" s="28"/>
      <c r="AJY452" s="28"/>
      <c r="AJZ452" s="28"/>
      <c r="AKA452" s="28"/>
      <c r="AKB452" s="28"/>
      <c r="AKC452" s="28"/>
      <c r="AKD452" s="28"/>
      <c r="AKE452" s="28"/>
      <c r="AKF452" s="28"/>
      <c r="AKG452" s="28"/>
      <c r="AKH452" s="28"/>
      <c r="AKI452" s="28"/>
      <c r="AKJ452" s="28"/>
      <c r="AKK452" s="28"/>
      <c r="AKL452" s="28"/>
      <c r="AKM452" s="28"/>
      <c r="AKN452" s="28"/>
      <c r="AKO452" s="28"/>
      <c r="AKP452" s="28"/>
      <c r="AKQ452" s="28"/>
      <c r="AKR452" s="28"/>
      <c r="AKS452" s="28"/>
      <c r="AKT452" s="28"/>
      <c r="AKU452" s="28"/>
      <c r="AKV452" s="28"/>
      <c r="AKW452" s="28"/>
      <c r="AKX452" s="28"/>
      <c r="AKY452" s="28"/>
      <c r="AKZ452" s="28"/>
      <c r="ALA452" s="28"/>
      <c r="ALB452" s="28"/>
      <c r="ALC452" s="28"/>
      <c r="ALD452" s="28"/>
      <c r="ALE452" s="28"/>
      <c r="ALF452" s="28"/>
      <c r="ALG452" s="28"/>
      <c r="ALH452" s="28"/>
      <c r="ALI452" s="28"/>
      <c r="ALJ452" s="28"/>
      <c r="ALK452" s="28"/>
      <c r="ALL452" s="28"/>
      <c r="ALM452" s="28"/>
      <c r="ALN452" s="28"/>
      <c r="ALO452" s="28"/>
      <c r="ALP452" s="28"/>
      <c r="ALQ452" s="28"/>
      <c r="ALR452" s="28"/>
      <c r="ALS452" s="28"/>
      <c r="ALT452" s="28"/>
      <c r="ALU452" s="28"/>
      <c r="ALV452" s="28"/>
      <c r="ALW452" s="28"/>
      <c r="ALX452" s="28"/>
      <c r="ALY452" s="28"/>
      <c r="ALZ452" s="28"/>
      <c r="AMA452" s="28"/>
      <c r="AMB452" s="28"/>
      <c r="AMC452" s="28"/>
      <c r="AMD452" s="28"/>
      <c r="AME452" s="28"/>
      <c r="AMF452" s="28"/>
      <c r="AMG452" s="28"/>
      <c r="AMH452" s="28"/>
      <c r="AMI452" s="28"/>
    </row>
    <row r="455" spans="1:1023" x14ac:dyDescent="0.2">
      <c r="A455" s="2"/>
      <c r="B455" s="3" t="s">
        <v>237</v>
      </c>
      <c r="C455" s="4"/>
      <c r="D455" s="4"/>
      <c r="E455" s="4"/>
      <c r="F455" s="4"/>
      <c r="G455" s="4"/>
      <c r="H455" s="4"/>
      <c r="I455" s="4"/>
      <c r="J455" s="4"/>
    </row>
    <row r="456" spans="1:1023" ht="30" x14ac:dyDescent="0.2">
      <c r="A456" s="5"/>
      <c r="B456" s="6" t="s">
        <v>1</v>
      </c>
      <c r="C456" s="7" t="s">
        <v>2</v>
      </c>
      <c r="D456" s="7" t="s">
        <v>3</v>
      </c>
      <c r="E456" s="7" t="s">
        <v>4</v>
      </c>
      <c r="F456" s="7" t="s">
        <v>5</v>
      </c>
      <c r="G456" s="7" t="s">
        <v>6</v>
      </c>
      <c r="H456" s="7" t="s">
        <v>7</v>
      </c>
      <c r="I456" s="7" t="s">
        <v>8</v>
      </c>
      <c r="J456" s="7" t="s">
        <v>9</v>
      </c>
    </row>
    <row r="457" spans="1:1023" ht="38.85" customHeight="1" x14ac:dyDescent="0.2">
      <c r="A457" s="8">
        <v>1</v>
      </c>
      <c r="B457" s="9" t="s">
        <v>238</v>
      </c>
      <c r="C457" s="10"/>
      <c r="D457" s="10" t="s">
        <v>12</v>
      </c>
      <c r="E457" s="10">
        <v>6</v>
      </c>
      <c r="F457" s="11"/>
      <c r="G457" s="12"/>
      <c r="H457" s="11"/>
      <c r="I457" s="11"/>
      <c r="J457" s="14"/>
    </row>
    <row r="460" spans="1:1023" x14ac:dyDescent="0.2">
      <c r="A460" s="2"/>
      <c r="B460" s="3" t="s">
        <v>239</v>
      </c>
      <c r="C460" s="4"/>
      <c r="D460" s="4"/>
      <c r="E460" s="4"/>
      <c r="F460" s="4"/>
      <c r="G460" s="4"/>
      <c r="H460" s="4"/>
      <c r="I460" s="4"/>
      <c r="J460" s="4"/>
    </row>
    <row r="461" spans="1:1023" ht="30" x14ac:dyDescent="0.2">
      <c r="A461" s="5"/>
      <c r="B461" s="6" t="s">
        <v>1</v>
      </c>
      <c r="C461" s="7" t="s">
        <v>2</v>
      </c>
      <c r="D461" s="7" t="s">
        <v>3</v>
      </c>
      <c r="E461" s="7" t="s">
        <v>4</v>
      </c>
      <c r="F461" s="7" t="s">
        <v>5</v>
      </c>
      <c r="G461" s="7" t="s">
        <v>6</v>
      </c>
      <c r="H461" s="7" t="s">
        <v>7</v>
      </c>
      <c r="I461" s="7" t="s">
        <v>8</v>
      </c>
      <c r="J461" s="7" t="s">
        <v>9</v>
      </c>
    </row>
    <row r="462" spans="1:1023" ht="147" customHeight="1" x14ac:dyDescent="0.2">
      <c r="A462" s="8">
        <v>1</v>
      </c>
      <c r="B462" s="9" t="s">
        <v>240</v>
      </c>
      <c r="C462" s="10"/>
      <c r="D462" s="10" t="s">
        <v>23</v>
      </c>
      <c r="E462" s="10">
        <v>20</v>
      </c>
      <c r="F462" s="14"/>
      <c r="G462" s="12"/>
      <c r="H462" s="11"/>
      <c r="I462" s="11"/>
      <c r="J462" s="14"/>
    </row>
    <row r="465" spans="1:11" x14ac:dyDescent="0.2">
      <c r="A465" s="29"/>
      <c r="B465" s="3" t="s">
        <v>241</v>
      </c>
      <c r="C465" s="30"/>
      <c r="D465" s="30"/>
      <c r="E465" s="30"/>
      <c r="F465" s="30"/>
      <c r="G465" s="30"/>
      <c r="H465" s="30"/>
      <c r="I465" s="31"/>
      <c r="J465" s="30"/>
    </row>
    <row r="466" spans="1:11" ht="30" x14ac:dyDescent="0.2">
      <c r="A466" s="32"/>
      <c r="B466" s="33" t="s">
        <v>1</v>
      </c>
      <c r="C466" s="7" t="s">
        <v>2</v>
      </c>
      <c r="D466" s="7" t="s">
        <v>3</v>
      </c>
      <c r="E466" s="7" t="s">
        <v>4</v>
      </c>
      <c r="F466" s="21" t="s">
        <v>5</v>
      </c>
      <c r="G466" s="7" t="s">
        <v>242</v>
      </c>
      <c r="H466" s="21" t="s">
        <v>243</v>
      </c>
      <c r="I466" s="21" t="s">
        <v>8</v>
      </c>
      <c r="J466" s="7" t="s">
        <v>244</v>
      </c>
    </row>
    <row r="467" spans="1:11" ht="78.75" x14ac:dyDescent="0.2">
      <c r="A467" s="8">
        <v>1</v>
      </c>
      <c r="B467" s="26" t="s">
        <v>245</v>
      </c>
      <c r="C467" s="10"/>
      <c r="D467" s="10" t="s">
        <v>246</v>
      </c>
      <c r="E467" s="34">
        <v>2</v>
      </c>
      <c r="F467" s="11"/>
      <c r="G467" s="12"/>
      <c r="H467" s="11"/>
      <c r="I467" s="11"/>
      <c r="J467" s="14"/>
    </row>
    <row r="469" spans="1:11" ht="18.600000000000001" customHeight="1" x14ac:dyDescent="0.2">
      <c r="K469" s="30"/>
    </row>
    <row r="470" spans="1:11" ht="16.350000000000001" customHeight="1" x14ac:dyDescent="0.2">
      <c r="A470" s="29"/>
      <c r="B470" s="3" t="s">
        <v>247</v>
      </c>
      <c r="C470" s="30"/>
      <c r="D470" s="30"/>
      <c r="E470" s="30"/>
      <c r="F470" s="30"/>
      <c r="G470" s="30"/>
      <c r="H470" s="30"/>
      <c r="I470" s="31"/>
      <c r="J470" s="30"/>
      <c r="K470" s="30"/>
    </row>
    <row r="471" spans="1:11" ht="29.1" customHeight="1" x14ac:dyDescent="0.2">
      <c r="A471" s="32"/>
      <c r="B471" s="35" t="s">
        <v>1</v>
      </c>
      <c r="C471" s="7" t="s">
        <v>2</v>
      </c>
      <c r="D471" s="7" t="s">
        <v>3</v>
      </c>
      <c r="E471" s="7" t="s">
        <v>4</v>
      </c>
      <c r="F471" s="21" t="s">
        <v>5</v>
      </c>
      <c r="G471" s="7" t="s">
        <v>242</v>
      </c>
      <c r="H471" s="21" t="s">
        <v>243</v>
      </c>
      <c r="I471" s="21" t="s">
        <v>8</v>
      </c>
      <c r="J471" s="7" t="s">
        <v>244</v>
      </c>
      <c r="K471" s="30"/>
    </row>
    <row r="472" spans="1:11" ht="130.5" customHeight="1" x14ac:dyDescent="0.2">
      <c r="A472" s="8">
        <v>1</v>
      </c>
      <c r="B472" s="26" t="s">
        <v>248</v>
      </c>
      <c r="C472" s="10"/>
      <c r="D472" s="10" t="s">
        <v>246</v>
      </c>
      <c r="E472" s="34">
        <v>17</v>
      </c>
      <c r="F472" s="11"/>
      <c r="G472" s="12"/>
      <c r="H472" s="11"/>
      <c r="I472" s="11"/>
      <c r="J472" s="14"/>
      <c r="K472" s="36"/>
    </row>
    <row r="473" spans="1:11" ht="157.5" x14ac:dyDescent="0.2">
      <c r="A473" s="8">
        <v>2</v>
      </c>
      <c r="B473" s="64" t="s">
        <v>249</v>
      </c>
      <c r="C473" s="10"/>
      <c r="D473" s="10" t="s">
        <v>246</v>
      </c>
      <c r="E473" s="34">
        <v>2</v>
      </c>
      <c r="F473" s="11"/>
      <c r="G473" s="59"/>
      <c r="H473" s="55"/>
      <c r="I473" s="55"/>
      <c r="J473" s="14"/>
      <c r="K473" s="36"/>
    </row>
    <row r="474" spans="1:11" x14ac:dyDescent="0.2">
      <c r="B474" s="60" t="s">
        <v>19</v>
      </c>
      <c r="G474" s="58"/>
      <c r="H474" s="57"/>
      <c r="I474" s="58"/>
      <c r="K474" s="30"/>
    </row>
    <row r="475" spans="1:11" ht="15.6" customHeight="1" x14ac:dyDescent="0.2">
      <c r="K475" s="30"/>
    </row>
    <row r="476" spans="1:11" ht="14.1" customHeight="1" x14ac:dyDescent="0.2">
      <c r="A476" s="29"/>
      <c r="B476" s="37" t="s">
        <v>250</v>
      </c>
      <c r="C476" s="30"/>
      <c r="D476" s="30"/>
      <c r="E476" s="30"/>
      <c r="F476" s="30"/>
      <c r="G476" s="30"/>
      <c r="H476" s="30"/>
      <c r="I476" s="30"/>
      <c r="J476" s="30"/>
      <c r="K476" s="30"/>
    </row>
    <row r="477" spans="1:11" ht="49.15" customHeight="1" x14ac:dyDescent="0.2">
      <c r="A477" s="5"/>
      <c r="B477" s="6" t="s">
        <v>1</v>
      </c>
      <c r="C477" s="7" t="s">
        <v>2</v>
      </c>
      <c r="D477" s="7" t="s">
        <v>3</v>
      </c>
      <c r="E477" s="7" t="s">
        <v>4</v>
      </c>
      <c r="F477" s="21" t="s">
        <v>5</v>
      </c>
      <c r="G477" s="7" t="s">
        <v>242</v>
      </c>
      <c r="H477" s="21" t="s">
        <v>243</v>
      </c>
      <c r="I477" s="21" t="s">
        <v>8</v>
      </c>
      <c r="J477" s="7" t="s">
        <v>244</v>
      </c>
      <c r="K477" s="30"/>
    </row>
    <row r="478" spans="1:11" ht="15" x14ac:dyDescent="0.2">
      <c r="A478" s="8">
        <v>1</v>
      </c>
      <c r="B478" s="72" t="s">
        <v>251</v>
      </c>
      <c r="C478" s="10" t="s">
        <v>252</v>
      </c>
      <c r="D478" s="10" t="s">
        <v>246</v>
      </c>
      <c r="E478" s="34">
        <v>20</v>
      </c>
      <c r="F478" s="11"/>
      <c r="G478" s="12"/>
      <c r="H478" s="11"/>
      <c r="I478" s="11"/>
      <c r="J478" s="14"/>
    </row>
    <row r="479" spans="1:11" ht="15" x14ac:dyDescent="0.2">
      <c r="A479" s="8">
        <v>2</v>
      </c>
      <c r="B479" s="73"/>
      <c r="C479" s="10" t="s">
        <v>253</v>
      </c>
      <c r="D479" s="10" t="s">
        <v>246</v>
      </c>
      <c r="E479" s="34">
        <v>50</v>
      </c>
      <c r="F479" s="11"/>
      <c r="G479" s="59"/>
      <c r="H479" s="55"/>
      <c r="I479" s="55"/>
      <c r="J479" s="14"/>
    </row>
    <row r="480" spans="1:11" x14ac:dyDescent="0.2">
      <c r="B480" s="60" t="s">
        <v>19</v>
      </c>
      <c r="G480" s="58"/>
      <c r="H480" s="57"/>
      <c r="I480" s="58"/>
      <c r="K480" s="30"/>
    </row>
    <row r="481" spans="1:11" x14ac:dyDescent="0.2">
      <c r="K481" s="30"/>
    </row>
    <row r="482" spans="1:11" ht="12.6" customHeight="1" x14ac:dyDescent="0.2">
      <c r="A482" s="29"/>
      <c r="B482" s="37" t="s">
        <v>254</v>
      </c>
      <c r="C482" s="30"/>
      <c r="D482" s="30"/>
      <c r="E482" s="30"/>
      <c r="F482" s="30"/>
      <c r="G482" s="30"/>
      <c r="H482" s="30"/>
      <c r="I482" s="30"/>
      <c r="J482" s="30"/>
      <c r="K482" s="30"/>
    </row>
    <row r="483" spans="1:11" ht="40.9" customHeight="1" x14ac:dyDescent="0.2">
      <c r="A483" s="5"/>
      <c r="B483" s="6" t="s">
        <v>1</v>
      </c>
      <c r="C483" s="7" t="s">
        <v>2</v>
      </c>
      <c r="D483" s="7" t="s">
        <v>3</v>
      </c>
      <c r="E483" s="7" t="s">
        <v>4</v>
      </c>
      <c r="F483" s="21" t="s">
        <v>5</v>
      </c>
      <c r="G483" s="7" t="s">
        <v>242</v>
      </c>
      <c r="H483" s="21" t="s">
        <v>243</v>
      </c>
      <c r="I483" s="21" t="s">
        <v>8</v>
      </c>
      <c r="J483" s="7" t="s">
        <v>244</v>
      </c>
      <c r="K483" s="30"/>
    </row>
    <row r="484" spans="1:11" ht="94.5" x14ac:dyDescent="0.2">
      <c r="A484" s="8">
        <v>1</v>
      </c>
      <c r="B484" s="26" t="s">
        <v>255</v>
      </c>
      <c r="C484" s="10" t="s">
        <v>256</v>
      </c>
      <c r="D484" s="10" t="s">
        <v>23</v>
      </c>
      <c r="E484" s="34">
        <v>10</v>
      </c>
      <c r="F484" s="11"/>
      <c r="G484" s="12"/>
      <c r="H484" s="11"/>
      <c r="I484" s="11"/>
      <c r="J484" s="14"/>
    </row>
    <row r="486" spans="1:11" x14ac:dyDescent="0.2">
      <c r="K486" s="30"/>
    </row>
    <row r="487" spans="1:11" ht="14.85" customHeight="1" x14ac:dyDescent="0.2">
      <c r="A487" s="29"/>
      <c r="B487" s="37" t="s">
        <v>257</v>
      </c>
      <c r="C487" s="30"/>
      <c r="D487" s="30"/>
      <c r="E487" s="30"/>
      <c r="F487" s="30"/>
      <c r="G487" s="30"/>
      <c r="J487" s="30"/>
      <c r="K487" s="30"/>
    </row>
    <row r="488" spans="1:11" ht="41.85" customHeight="1" x14ac:dyDescent="0.2">
      <c r="A488" s="5"/>
      <c r="B488" s="6" t="s">
        <v>1</v>
      </c>
      <c r="C488" s="7" t="s">
        <v>2</v>
      </c>
      <c r="D488" s="7" t="s">
        <v>3</v>
      </c>
      <c r="E488" s="7" t="s">
        <v>4</v>
      </c>
      <c r="F488" s="21" t="s">
        <v>5</v>
      </c>
      <c r="G488" s="7" t="s">
        <v>242</v>
      </c>
      <c r="H488" s="21" t="s">
        <v>243</v>
      </c>
      <c r="I488" s="21" t="s">
        <v>8</v>
      </c>
      <c r="J488" s="7" t="s">
        <v>244</v>
      </c>
      <c r="K488" s="30"/>
    </row>
    <row r="489" spans="1:11" ht="63" x14ac:dyDescent="0.2">
      <c r="A489" s="8">
        <v>1</v>
      </c>
      <c r="B489" s="26" t="s">
        <v>258</v>
      </c>
      <c r="C489" s="10"/>
      <c r="D489" s="10" t="s">
        <v>23</v>
      </c>
      <c r="E489" s="34">
        <v>5</v>
      </c>
      <c r="F489" s="11"/>
      <c r="G489" s="12"/>
      <c r="H489" s="11"/>
      <c r="I489" s="11"/>
      <c r="J489" s="14"/>
    </row>
    <row r="491" spans="1:11" x14ac:dyDescent="0.2">
      <c r="K491" s="30"/>
    </row>
    <row r="492" spans="1:11" ht="13.35" customHeight="1" x14ac:dyDescent="0.2">
      <c r="A492" s="29"/>
      <c r="B492" s="37" t="s">
        <v>259</v>
      </c>
      <c r="C492" s="30"/>
      <c r="D492" s="30"/>
      <c r="E492" s="30"/>
      <c r="F492" s="30"/>
      <c r="G492" s="30"/>
      <c r="H492" s="30"/>
      <c r="I492" s="30"/>
      <c r="J492" s="30"/>
      <c r="K492" s="30"/>
    </row>
    <row r="493" spans="1:11" ht="63.75" customHeight="1" x14ac:dyDescent="0.2">
      <c r="A493" s="5"/>
      <c r="B493" s="6" t="s">
        <v>1</v>
      </c>
      <c r="C493" s="7" t="s">
        <v>2</v>
      </c>
      <c r="D493" s="7" t="s">
        <v>3</v>
      </c>
      <c r="E493" s="7" t="s">
        <v>4</v>
      </c>
      <c r="F493" s="21" t="s">
        <v>5</v>
      </c>
      <c r="G493" s="7" t="s">
        <v>242</v>
      </c>
      <c r="H493" s="21" t="s">
        <v>243</v>
      </c>
      <c r="I493" s="21" t="s">
        <v>8</v>
      </c>
      <c r="J493" s="7" t="s">
        <v>244</v>
      </c>
      <c r="K493" s="30"/>
    </row>
    <row r="494" spans="1:11" ht="165" customHeight="1" x14ac:dyDescent="0.2">
      <c r="A494" s="8">
        <v>1</v>
      </c>
      <c r="B494" s="26" t="s">
        <v>315</v>
      </c>
      <c r="C494" s="10"/>
      <c r="D494" s="10" t="s">
        <v>246</v>
      </c>
      <c r="E494" s="34">
        <v>50</v>
      </c>
      <c r="F494" s="11"/>
      <c r="G494" s="12"/>
      <c r="H494" s="11"/>
      <c r="I494" s="11"/>
      <c r="J494" s="14"/>
    </row>
    <row r="495" spans="1:11" ht="96.75" customHeight="1" x14ac:dyDescent="0.2"/>
    <row r="496" spans="1:11" ht="96.75" customHeight="1" x14ac:dyDescent="0.2">
      <c r="K496" s="30"/>
    </row>
    <row r="497" spans="1:11" ht="16.350000000000001" customHeight="1" x14ac:dyDescent="0.2">
      <c r="A497" s="29"/>
      <c r="B497" s="37" t="s">
        <v>260</v>
      </c>
      <c r="C497" s="30"/>
      <c r="D497" s="30"/>
      <c r="E497" s="30"/>
      <c r="F497" s="30"/>
      <c r="G497" s="30"/>
      <c r="H497" s="30"/>
      <c r="I497" s="30"/>
      <c r="J497" s="30"/>
      <c r="K497" s="30"/>
    </row>
    <row r="498" spans="1:11" ht="40.35" customHeight="1" x14ac:dyDescent="0.2">
      <c r="A498" s="5"/>
      <c r="B498" s="6" t="s">
        <v>1</v>
      </c>
      <c r="C498" s="7" t="s">
        <v>2</v>
      </c>
      <c r="D498" s="7" t="s">
        <v>3</v>
      </c>
      <c r="E498" s="7" t="s">
        <v>4</v>
      </c>
      <c r="F498" s="21" t="s">
        <v>5</v>
      </c>
      <c r="G498" s="7" t="s">
        <v>242</v>
      </c>
      <c r="H498" s="21" t="s">
        <v>243</v>
      </c>
      <c r="I498" s="21" t="s">
        <v>8</v>
      </c>
      <c r="J498" s="7" t="s">
        <v>244</v>
      </c>
      <c r="K498" s="30"/>
    </row>
    <row r="499" spans="1:11" ht="173.25" x14ac:dyDescent="0.2">
      <c r="A499" s="8">
        <v>1</v>
      </c>
      <c r="B499" s="26" t="s">
        <v>261</v>
      </c>
      <c r="C499" s="10" t="s">
        <v>262</v>
      </c>
      <c r="D499" s="10" t="s">
        <v>23</v>
      </c>
      <c r="E499" s="34">
        <v>300</v>
      </c>
      <c r="F499" s="11"/>
      <c r="G499" s="12"/>
      <c r="H499" s="11"/>
      <c r="I499" s="11"/>
      <c r="J499" s="14"/>
    </row>
    <row r="501" spans="1:11" x14ac:dyDescent="0.2">
      <c r="K501" s="30"/>
    </row>
    <row r="502" spans="1:11" ht="14.1" customHeight="1" x14ac:dyDescent="0.2">
      <c r="A502" s="29"/>
      <c r="B502" s="37" t="s">
        <v>263</v>
      </c>
      <c r="C502" s="30"/>
      <c r="D502" s="30"/>
      <c r="E502" s="30"/>
      <c r="F502" s="30"/>
      <c r="G502" s="30"/>
      <c r="J502" s="30"/>
      <c r="K502" s="30"/>
    </row>
    <row r="503" spans="1:11" ht="54.4" customHeight="1" x14ac:dyDescent="0.2">
      <c r="A503" s="5"/>
      <c r="B503" s="6" t="s">
        <v>1</v>
      </c>
      <c r="C503" s="7" t="s">
        <v>2</v>
      </c>
      <c r="D503" s="7" t="s">
        <v>3</v>
      </c>
      <c r="E503" s="7" t="s">
        <v>4</v>
      </c>
      <c r="F503" s="21" t="s">
        <v>5</v>
      </c>
      <c r="G503" s="7" t="s">
        <v>242</v>
      </c>
      <c r="H503" s="21" t="s">
        <v>243</v>
      </c>
      <c r="I503" s="21" t="s">
        <v>8</v>
      </c>
      <c r="J503" s="7" t="s">
        <v>244</v>
      </c>
      <c r="K503" s="30"/>
    </row>
    <row r="504" spans="1:11" ht="114.95" customHeight="1" x14ac:dyDescent="0.2">
      <c r="A504" s="8">
        <v>1</v>
      </c>
      <c r="B504" s="26" t="s">
        <v>264</v>
      </c>
      <c r="C504" s="10" t="s">
        <v>265</v>
      </c>
      <c r="D504" s="10" t="s">
        <v>23</v>
      </c>
      <c r="E504" s="34">
        <v>20</v>
      </c>
      <c r="F504" s="11"/>
      <c r="G504" s="12"/>
      <c r="H504" s="11"/>
      <c r="I504" s="11"/>
      <c r="J504" s="14"/>
    </row>
    <row r="506" spans="1:11" x14ac:dyDescent="0.2">
      <c r="K506" s="30"/>
    </row>
    <row r="507" spans="1:11" x14ac:dyDescent="0.2">
      <c r="A507" s="2"/>
      <c r="B507" s="3" t="s">
        <v>266</v>
      </c>
      <c r="C507" s="4"/>
      <c r="D507" s="4"/>
      <c r="E507" s="4"/>
      <c r="F507" s="4"/>
      <c r="G507" s="4"/>
      <c r="H507" s="4"/>
      <c r="I507" s="4"/>
      <c r="J507" s="4"/>
    </row>
    <row r="508" spans="1:11" ht="30.6" customHeight="1" x14ac:dyDescent="0.2">
      <c r="A508" s="5"/>
      <c r="B508" s="6" t="s">
        <v>1</v>
      </c>
      <c r="C508" s="7" t="s">
        <v>2</v>
      </c>
      <c r="D508" s="7" t="s">
        <v>3</v>
      </c>
      <c r="E508" s="7" t="s">
        <v>4</v>
      </c>
      <c r="F508" s="7" t="s">
        <v>5</v>
      </c>
      <c r="G508" s="7" t="s">
        <v>6</v>
      </c>
      <c r="H508" s="7" t="s">
        <v>7</v>
      </c>
      <c r="I508" s="7" t="s">
        <v>8</v>
      </c>
      <c r="J508" s="7" t="s">
        <v>9</v>
      </c>
    </row>
    <row r="509" spans="1:11" ht="51.4" customHeight="1" x14ac:dyDescent="0.2">
      <c r="A509" s="8">
        <v>1</v>
      </c>
      <c r="B509" s="9" t="s">
        <v>267</v>
      </c>
      <c r="C509" s="10"/>
      <c r="D509" s="10" t="s">
        <v>23</v>
      </c>
      <c r="E509" s="10">
        <v>20</v>
      </c>
      <c r="F509" s="14"/>
      <c r="G509" s="12"/>
      <c r="H509" s="11"/>
      <c r="I509" s="11"/>
      <c r="J509" s="14"/>
    </row>
    <row r="512" spans="1:11" x14ac:dyDescent="0.2">
      <c r="A512" s="2"/>
      <c r="B512" s="3" t="s">
        <v>268</v>
      </c>
      <c r="C512" s="4"/>
      <c r="D512" s="4"/>
      <c r="E512" s="4"/>
      <c r="F512" s="4"/>
      <c r="G512" s="4"/>
      <c r="H512" s="4"/>
      <c r="I512" s="4"/>
      <c r="J512" s="4"/>
    </row>
    <row r="513" spans="1:10" ht="30.6" customHeight="1" x14ac:dyDescent="0.2">
      <c r="A513" s="5"/>
      <c r="B513" s="6" t="s">
        <v>1</v>
      </c>
      <c r="C513" s="7" t="s">
        <v>2</v>
      </c>
      <c r="D513" s="7" t="s">
        <v>3</v>
      </c>
      <c r="E513" s="7" t="s">
        <v>4</v>
      </c>
      <c r="F513" s="7" t="s">
        <v>5</v>
      </c>
      <c r="G513" s="7" t="s">
        <v>6</v>
      </c>
      <c r="H513" s="7" t="s">
        <v>7</v>
      </c>
      <c r="I513" s="7" t="s">
        <v>8</v>
      </c>
      <c r="J513" s="7" t="s">
        <v>9</v>
      </c>
    </row>
    <row r="514" spans="1:10" ht="141.75" customHeight="1" x14ac:dyDescent="0.2">
      <c r="A514" s="8">
        <v>1</v>
      </c>
      <c r="B514" s="9" t="s">
        <v>269</v>
      </c>
      <c r="C514" s="10"/>
      <c r="D514" s="10" t="s">
        <v>23</v>
      </c>
      <c r="E514" s="10">
        <v>120</v>
      </c>
      <c r="F514" s="11"/>
      <c r="G514" s="12"/>
      <c r="H514" s="11"/>
      <c r="I514" s="11"/>
      <c r="J514" s="14"/>
    </row>
    <row r="517" spans="1:10" x14ac:dyDescent="0.2">
      <c r="A517" s="2"/>
      <c r="B517" s="3" t="s">
        <v>270</v>
      </c>
      <c r="C517" s="4"/>
      <c r="D517" s="4"/>
      <c r="E517" s="4"/>
      <c r="F517" s="4"/>
      <c r="G517" s="4"/>
      <c r="H517" s="4"/>
      <c r="I517" s="4"/>
      <c r="J517" s="4"/>
    </row>
    <row r="518" spans="1:10" ht="36.6" customHeight="1" x14ac:dyDescent="0.2">
      <c r="A518" s="5"/>
      <c r="B518" s="6" t="s">
        <v>1</v>
      </c>
      <c r="C518" s="7" t="s">
        <v>2</v>
      </c>
      <c r="D518" s="7" t="s">
        <v>3</v>
      </c>
      <c r="E518" s="7" t="s">
        <v>4</v>
      </c>
      <c r="F518" s="7" t="s">
        <v>5</v>
      </c>
      <c r="G518" s="7" t="s">
        <v>6</v>
      </c>
      <c r="H518" s="7" t="s">
        <v>7</v>
      </c>
      <c r="I518" s="7" t="s">
        <v>8</v>
      </c>
      <c r="J518" s="7" t="s">
        <v>9</v>
      </c>
    </row>
    <row r="519" spans="1:10" ht="41.85" customHeight="1" x14ac:dyDescent="0.2">
      <c r="A519" s="8">
        <v>1</v>
      </c>
      <c r="B519" s="9" t="s">
        <v>271</v>
      </c>
      <c r="C519" s="10" t="s">
        <v>272</v>
      </c>
      <c r="D519" s="10" t="s">
        <v>23</v>
      </c>
      <c r="E519" s="10">
        <v>50</v>
      </c>
      <c r="F519" s="11"/>
      <c r="G519" s="12"/>
      <c r="H519" s="11"/>
      <c r="I519" s="11"/>
      <c r="J519" s="14"/>
    </row>
    <row r="522" spans="1:10" ht="14.85" customHeight="1" x14ac:dyDescent="0.2">
      <c r="A522" s="2"/>
      <c r="B522" s="3" t="s">
        <v>273</v>
      </c>
      <c r="C522" s="4"/>
      <c r="D522" s="4"/>
      <c r="E522" s="4"/>
      <c r="F522" s="4"/>
      <c r="G522" s="4"/>
      <c r="H522" s="4"/>
      <c r="I522" s="4"/>
      <c r="J522" s="4"/>
    </row>
    <row r="523" spans="1:10" ht="30.6" customHeight="1" x14ac:dyDescent="0.2">
      <c r="A523" s="5"/>
      <c r="B523" s="6" t="s">
        <v>1</v>
      </c>
      <c r="C523" s="7" t="s">
        <v>2</v>
      </c>
      <c r="D523" s="7" t="s">
        <v>3</v>
      </c>
      <c r="E523" s="7" t="s">
        <v>4</v>
      </c>
      <c r="F523" s="7" t="s">
        <v>5</v>
      </c>
      <c r="G523" s="7" t="s">
        <v>6</v>
      </c>
      <c r="H523" s="7" t="s">
        <v>7</v>
      </c>
      <c r="I523" s="7" t="s">
        <v>8</v>
      </c>
      <c r="J523" s="7" t="s">
        <v>9</v>
      </c>
    </row>
    <row r="524" spans="1:10" ht="50.65" customHeight="1" x14ac:dyDescent="0.2">
      <c r="A524" s="8">
        <v>1</v>
      </c>
      <c r="B524" s="9" t="s">
        <v>274</v>
      </c>
      <c r="C524" s="10"/>
      <c r="D524" s="10" t="s">
        <v>12</v>
      </c>
      <c r="E524" s="10">
        <v>15</v>
      </c>
      <c r="F524" s="11"/>
      <c r="G524" s="12"/>
      <c r="H524" s="11"/>
      <c r="I524" s="11"/>
      <c r="J524" s="14"/>
    </row>
    <row r="525" spans="1:10" x14ac:dyDescent="0.2">
      <c r="H525" s="15"/>
    </row>
    <row r="526" spans="1:10" x14ac:dyDescent="0.2">
      <c r="H526" s="15"/>
    </row>
    <row r="527" spans="1:10" ht="14.85" customHeight="1" x14ac:dyDescent="0.2">
      <c r="A527" s="2"/>
      <c r="B527" s="3" t="s">
        <v>275</v>
      </c>
      <c r="C527" s="4"/>
      <c r="D527" s="4"/>
      <c r="E527" s="4"/>
      <c r="F527" s="4"/>
      <c r="G527" s="4"/>
      <c r="H527" s="20"/>
      <c r="I527" s="4"/>
      <c r="J527" s="4"/>
    </row>
    <row r="528" spans="1:10" ht="30.6" customHeight="1" x14ac:dyDescent="0.2">
      <c r="A528" s="5"/>
      <c r="B528" s="6" t="s">
        <v>1</v>
      </c>
      <c r="C528" s="7" t="s">
        <v>2</v>
      </c>
      <c r="D528" s="7" t="s">
        <v>3</v>
      </c>
      <c r="E528" s="7" t="s">
        <v>4</v>
      </c>
      <c r="F528" s="7" t="s">
        <v>5</v>
      </c>
      <c r="G528" s="7" t="s">
        <v>6</v>
      </c>
      <c r="H528" s="21" t="s">
        <v>7</v>
      </c>
      <c r="I528" s="7" t="s">
        <v>8</v>
      </c>
      <c r="J528" s="7" t="s">
        <v>9</v>
      </c>
    </row>
    <row r="529" spans="1:10" ht="60.4" customHeight="1" x14ac:dyDescent="0.2">
      <c r="A529" s="8">
        <v>1</v>
      </c>
      <c r="B529" s="9" t="s">
        <v>276</v>
      </c>
      <c r="C529" s="10" t="s">
        <v>277</v>
      </c>
      <c r="D529" s="10" t="s">
        <v>23</v>
      </c>
      <c r="E529" s="10">
        <v>30</v>
      </c>
      <c r="F529" s="14"/>
      <c r="G529" s="12"/>
      <c r="H529" s="11"/>
      <c r="I529" s="11"/>
      <c r="J529" s="14"/>
    </row>
    <row r="530" spans="1:10" x14ac:dyDescent="0.2">
      <c r="H530" s="15"/>
    </row>
    <row r="531" spans="1:10" x14ac:dyDescent="0.2">
      <c r="H531" s="15"/>
    </row>
    <row r="532" spans="1:10" ht="14.85" customHeight="1" x14ac:dyDescent="0.2">
      <c r="A532" s="2"/>
      <c r="B532" s="3" t="s">
        <v>278</v>
      </c>
      <c r="C532" s="4"/>
      <c r="D532" s="4"/>
      <c r="E532" s="4"/>
      <c r="F532" s="4"/>
      <c r="G532" s="4"/>
      <c r="H532" s="20"/>
      <c r="I532" s="4"/>
      <c r="J532" s="4"/>
    </row>
    <row r="533" spans="1:10" ht="30.6" customHeight="1" x14ac:dyDescent="0.2">
      <c r="A533" s="5"/>
      <c r="B533" s="6" t="s">
        <v>1</v>
      </c>
      <c r="C533" s="7" t="s">
        <v>2</v>
      </c>
      <c r="D533" s="7" t="s">
        <v>3</v>
      </c>
      <c r="E533" s="7" t="s">
        <v>4</v>
      </c>
      <c r="F533" s="7" t="s">
        <v>5</v>
      </c>
      <c r="G533" s="7" t="s">
        <v>6</v>
      </c>
      <c r="H533" s="21" t="s">
        <v>7</v>
      </c>
      <c r="I533" s="7" t="s">
        <v>8</v>
      </c>
      <c r="J533" s="7" t="s">
        <v>9</v>
      </c>
    </row>
    <row r="534" spans="1:10" ht="49.15" customHeight="1" x14ac:dyDescent="0.2">
      <c r="A534" s="8">
        <v>1</v>
      </c>
      <c r="B534" s="9" t="s">
        <v>279</v>
      </c>
      <c r="C534" s="10"/>
      <c r="D534" s="10" t="s">
        <v>12</v>
      </c>
      <c r="E534" s="10">
        <v>20</v>
      </c>
      <c r="F534" s="11"/>
      <c r="G534" s="12"/>
      <c r="H534" s="11"/>
      <c r="I534" s="11"/>
      <c r="J534" s="14"/>
    </row>
    <row r="535" spans="1:10" x14ac:dyDescent="0.2">
      <c r="H535" s="15"/>
    </row>
    <row r="536" spans="1:10" x14ac:dyDescent="0.2">
      <c r="H536" s="15"/>
    </row>
    <row r="537" spans="1:10" ht="14.85" customHeight="1" x14ac:dyDescent="0.2">
      <c r="A537" s="2"/>
      <c r="B537" s="3" t="s">
        <v>280</v>
      </c>
      <c r="C537" s="4"/>
      <c r="D537" s="4"/>
      <c r="E537" s="4"/>
      <c r="F537" s="4"/>
      <c r="G537" s="4"/>
      <c r="H537" s="20"/>
      <c r="I537" s="4"/>
      <c r="J537" s="4"/>
    </row>
    <row r="538" spans="1:10" ht="30.6" customHeight="1" x14ac:dyDescent="0.2">
      <c r="A538" s="5"/>
      <c r="B538" s="6" t="s">
        <v>1</v>
      </c>
      <c r="C538" s="7" t="s">
        <v>2</v>
      </c>
      <c r="D538" s="7" t="s">
        <v>3</v>
      </c>
      <c r="E538" s="7" t="s">
        <v>4</v>
      </c>
      <c r="F538" s="7" t="s">
        <v>5</v>
      </c>
      <c r="G538" s="7" t="s">
        <v>6</v>
      </c>
      <c r="H538" s="21" t="s">
        <v>7</v>
      </c>
      <c r="I538" s="7" t="s">
        <v>8</v>
      </c>
      <c r="J538" s="7" t="s">
        <v>9</v>
      </c>
    </row>
    <row r="539" spans="1:10" ht="27.6" customHeight="1" x14ac:dyDescent="0.2">
      <c r="A539" s="8">
        <v>1</v>
      </c>
      <c r="B539" s="9" t="s">
        <v>281</v>
      </c>
      <c r="C539" s="10"/>
      <c r="D539" s="10" t="s">
        <v>23</v>
      </c>
      <c r="E539" s="10">
        <v>200</v>
      </c>
      <c r="F539" s="14"/>
      <c r="G539" s="12"/>
      <c r="H539" s="11"/>
      <c r="I539" s="11"/>
      <c r="J539" s="14"/>
    </row>
    <row r="542" spans="1:10" ht="14.85" customHeight="1" x14ac:dyDescent="0.2">
      <c r="A542" s="2"/>
      <c r="B542" s="3" t="s">
        <v>282</v>
      </c>
      <c r="C542" s="4"/>
      <c r="D542" s="4"/>
      <c r="E542" s="4"/>
      <c r="F542" s="4"/>
      <c r="G542" s="4"/>
      <c r="H542" s="4"/>
      <c r="I542" s="4"/>
      <c r="J542" s="4"/>
    </row>
    <row r="543" spans="1:10" ht="30.6" customHeight="1" x14ac:dyDescent="0.2">
      <c r="A543" s="5"/>
      <c r="B543" s="6" t="s">
        <v>1</v>
      </c>
      <c r="C543" s="7" t="s">
        <v>2</v>
      </c>
      <c r="D543" s="7" t="s">
        <v>3</v>
      </c>
      <c r="E543" s="7" t="s">
        <v>4</v>
      </c>
      <c r="F543" s="7" t="s">
        <v>5</v>
      </c>
      <c r="G543" s="7" t="s">
        <v>6</v>
      </c>
      <c r="H543" s="7" t="s">
        <v>7</v>
      </c>
      <c r="I543" s="7" t="s">
        <v>8</v>
      </c>
      <c r="J543" s="7" t="s">
        <v>9</v>
      </c>
    </row>
    <row r="544" spans="1:10" ht="50.65" customHeight="1" x14ac:dyDescent="0.2">
      <c r="A544" s="8">
        <v>1</v>
      </c>
      <c r="B544" s="9" t="s">
        <v>283</v>
      </c>
      <c r="C544" s="10"/>
      <c r="D544" s="10" t="s">
        <v>40</v>
      </c>
      <c r="E544" s="10">
        <v>200</v>
      </c>
      <c r="F544" s="11"/>
      <c r="G544" s="12"/>
      <c r="H544" s="11"/>
      <c r="I544" s="11"/>
      <c r="J544" s="14"/>
    </row>
    <row r="547" spans="1:10" ht="14.85" customHeight="1" x14ac:dyDescent="0.2">
      <c r="A547" s="2"/>
      <c r="B547" s="3" t="s">
        <v>284</v>
      </c>
      <c r="C547" s="4"/>
      <c r="D547" s="4"/>
      <c r="E547" s="4"/>
      <c r="F547" s="4"/>
      <c r="G547" s="4"/>
      <c r="H547" s="4"/>
      <c r="I547" s="4"/>
      <c r="J547" s="4"/>
    </row>
    <row r="548" spans="1:10" ht="30.6" customHeight="1" x14ac:dyDescent="0.2">
      <c r="A548" s="5"/>
      <c r="B548" s="6" t="s">
        <v>1</v>
      </c>
      <c r="C548" s="7" t="s">
        <v>2</v>
      </c>
      <c r="D548" s="7" t="s">
        <v>3</v>
      </c>
      <c r="E548" s="7" t="s">
        <v>4</v>
      </c>
      <c r="F548" s="7" t="s">
        <v>5</v>
      </c>
      <c r="G548" s="7" t="s">
        <v>6</v>
      </c>
      <c r="H548" s="7" t="s">
        <v>7</v>
      </c>
      <c r="I548" s="7" t="s">
        <v>8</v>
      </c>
      <c r="J548" s="7" t="s">
        <v>9</v>
      </c>
    </row>
    <row r="549" spans="1:10" ht="50.65" customHeight="1" x14ac:dyDescent="0.2">
      <c r="A549" s="8">
        <v>1</v>
      </c>
      <c r="B549" s="9" t="s">
        <v>285</v>
      </c>
      <c r="C549" s="10"/>
      <c r="D549" s="10" t="s">
        <v>40</v>
      </c>
      <c r="E549" s="10">
        <v>10</v>
      </c>
      <c r="F549" s="11"/>
      <c r="G549" s="12"/>
      <c r="H549" s="11"/>
      <c r="I549" s="11"/>
      <c r="J549" s="14"/>
    </row>
    <row r="550" spans="1:10" x14ac:dyDescent="0.2">
      <c r="H550" s="15"/>
    </row>
    <row r="551" spans="1:10" x14ac:dyDescent="0.2">
      <c r="H551" s="15"/>
    </row>
    <row r="552" spans="1:10" x14ac:dyDescent="0.2">
      <c r="B552" s="3" t="s">
        <v>286</v>
      </c>
      <c r="C552" s="4"/>
      <c r="D552" s="4"/>
      <c r="E552" s="4"/>
      <c r="F552" s="4"/>
      <c r="G552" s="4"/>
      <c r="H552" s="20"/>
      <c r="I552" s="4"/>
      <c r="J552" s="4"/>
    </row>
    <row r="553" spans="1:10" ht="30" x14ac:dyDescent="0.2">
      <c r="A553" s="5"/>
      <c r="B553" s="6" t="s">
        <v>1</v>
      </c>
      <c r="C553" s="7" t="s">
        <v>2</v>
      </c>
      <c r="D553" s="7" t="s">
        <v>3</v>
      </c>
      <c r="E553" s="7" t="s">
        <v>4</v>
      </c>
      <c r="F553" s="7" t="s">
        <v>5</v>
      </c>
      <c r="G553" s="7" t="s">
        <v>6</v>
      </c>
      <c r="H553" s="7" t="s">
        <v>7</v>
      </c>
      <c r="I553" s="7" t="s">
        <v>8</v>
      </c>
      <c r="J553" s="7" t="s">
        <v>9</v>
      </c>
    </row>
    <row r="554" spans="1:10" ht="47.25" x14ac:dyDescent="0.2">
      <c r="A554" s="8">
        <v>1</v>
      </c>
      <c r="B554" s="9" t="s">
        <v>287</v>
      </c>
      <c r="C554" s="10" t="s">
        <v>288</v>
      </c>
      <c r="D554" s="10" t="s">
        <v>40</v>
      </c>
      <c r="E554" s="10">
        <v>2</v>
      </c>
      <c r="F554" s="11"/>
      <c r="G554" s="12"/>
      <c r="H554" s="11"/>
      <c r="I554" s="11"/>
      <c r="J554" s="14"/>
    </row>
    <row r="555" spans="1:10" x14ac:dyDescent="0.2">
      <c r="H555" s="15"/>
    </row>
    <row r="556" spans="1:10" x14ac:dyDescent="0.2">
      <c r="H556" s="15"/>
    </row>
    <row r="557" spans="1:10" x14ac:dyDescent="0.2">
      <c r="B557" s="3" t="s">
        <v>289</v>
      </c>
      <c r="C557" s="4"/>
      <c r="D557" s="4"/>
      <c r="E557" s="4"/>
      <c r="F557" s="4"/>
      <c r="G557" s="4"/>
      <c r="H557" s="20"/>
      <c r="I557" s="4"/>
      <c r="J557" s="4"/>
    </row>
    <row r="558" spans="1:10" ht="30" x14ac:dyDescent="0.2">
      <c r="A558" s="5"/>
      <c r="B558" s="6" t="s">
        <v>1</v>
      </c>
      <c r="C558" s="7" t="s">
        <v>2</v>
      </c>
      <c r="D558" s="7" t="s">
        <v>3</v>
      </c>
      <c r="E558" s="7" t="s">
        <v>4</v>
      </c>
      <c r="F558" s="7" t="s">
        <v>5</v>
      </c>
      <c r="G558" s="7" t="s">
        <v>6</v>
      </c>
      <c r="H558" s="21" t="s">
        <v>7</v>
      </c>
      <c r="I558" s="7" t="s">
        <v>8</v>
      </c>
      <c r="J558" s="7" t="s">
        <v>9</v>
      </c>
    </row>
    <row r="559" spans="1:10" ht="38.1" customHeight="1" x14ac:dyDescent="0.2">
      <c r="A559" s="8">
        <v>1</v>
      </c>
      <c r="B559" s="9" t="s">
        <v>290</v>
      </c>
      <c r="C559" s="10"/>
      <c r="D559" s="10" t="s">
        <v>40</v>
      </c>
      <c r="E559" s="10">
        <v>200</v>
      </c>
      <c r="F559" s="11"/>
      <c r="G559" s="12"/>
      <c r="H559" s="11"/>
      <c r="I559" s="11"/>
      <c r="J559" s="14"/>
    </row>
    <row r="562" spans="1:10" x14ac:dyDescent="0.2">
      <c r="B562" s="3" t="s">
        <v>291</v>
      </c>
      <c r="C562" s="4"/>
      <c r="D562" s="4"/>
      <c r="E562" s="4"/>
      <c r="F562" s="4"/>
      <c r="G562" s="4"/>
      <c r="H562" s="4"/>
      <c r="I562" s="4"/>
      <c r="J562" s="4"/>
    </row>
    <row r="563" spans="1:10" ht="30" x14ac:dyDescent="0.2">
      <c r="A563" s="5"/>
      <c r="B563" s="6" t="s">
        <v>1</v>
      </c>
      <c r="C563" s="7" t="s">
        <v>2</v>
      </c>
      <c r="D563" s="7" t="s">
        <v>3</v>
      </c>
      <c r="E563" s="7" t="s">
        <v>4</v>
      </c>
      <c r="F563" s="7" t="s">
        <v>5</v>
      </c>
      <c r="G563" s="7" t="s">
        <v>6</v>
      </c>
      <c r="H563" s="7" t="s">
        <v>7</v>
      </c>
      <c r="I563" s="7" t="s">
        <v>8</v>
      </c>
      <c r="J563" s="7" t="s">
        <v>9</v>
      </c>
    </row>
    <row r="564" spans="1:10" ht="47.25" x14ac:dyDescent="0.2">
      <c r="A564" s="8">
        <v>1</v>
      </c>
      <c r="B564" s="9" t="s">
        <v>292</v>
      </c>
      <c r="C564" s="10"/>
      <c r="D564" s="10" t="s">
        <v>40</v>
      </c>
      <c r="E564" s="10">
        <v>50</v>
      </c>
      <c r="F564" s="11"/>
      <c r="G564" s="12"/>
      <c r="H564" s="11"/>
      <c r="I564" s="11"/>
      <c r="J564" s="14"/>
    </row>
    <row r="567" spans="1:10" x14ac:dyDescent="0.2">
      <c r="B567" s="3" t="s">
        <v>293</v>
      </c>
      <c r="C567" s="4"/>
      <c r="D567" s="4"/>
      <c r="E567" s="4"/>
      <c r="F567" s="4"/>
      <c r="G567" s="4"/>
      <c r="H567" s="4"/>
      <c r="I567" s="4"/>
      <c r="J567" s="4"/>
    </row>
    <row r="568" spans="1:10" ht="30" x14ac:dyDescent="0.2">
      <c r="A568" s="5"/>
      <c r="B568" s="6" t="s">
        <v>1</v>
      </c>
      <c r="C568" s="7" t="s">
        <v>2</v>
      </c>
      <c r="D568" s="7" t="s">
        <v>3</v>
      </c>
      <c r="E568" s="7" t="s">
        <v>4</v>
      </c>
      <c r="F568" s="7" t="s">
        <v>5</v>
      </c>
      <c r="G568" s="7" t="s">
        <v>6</v>
      </c>
      <c r="H568" s="7" t="s">
        <v>7</v>
      </c>
      <c r="I568" s="7" t="s">
        <v>8</v>
      </c>
      <c r="J568" s="7" t="s">
        <v>9</v>
      </c>
    </row>
    <row r="569" spans="1:10" ht="31.5" x14ac:dyDescent="0.2">
      <c r="A569" s="8">
        <v>1</v>
      </c>
      <c r="B569" s="9" t="s">
        <v>294</v>
      </c>
      <c r="C569" s="10" t="s">
        <v>295</v>
      </c>
      <c r="D569" s="10" t="s">
        <v>40</v>
      </c>
      <c r="E569" s="10">
        <v>5</v>
      </c>
      <c r="F569" s="11"/>
      <c r="G569" s="12"/>
      <c r="H569" s="11"/>
      <c r="I569" s="11"/>
      <c r="J569" s="14"/>
    </row>
    <row r="570" spans="1:10" ht="31.5" x14ac:dyDescent="0.2">
      <c r="A570" s="38">
        <v>2</v>
      </c>
      <c r="B570" s="9" t="s">
        <v>296</v>
      </c>
      <c r="C570" s="10" t="s">
        <v>297</v>
      </c>
      <c r="D570" s="10" t="s">
        <v>40</v>
      </c>
      <c r="E570" s="10">
        <v>5</v>
      </c>
      <c r="F570" s="11"/>
      <c r="G570" s="59"/>
      <c r="H570" s="55"/>
      <c r="I570" s="55"/>
      <c r="J570" s="14"/>
    </row>
    <row r="571" spans="1:10" ht="15.6" customHeight="1" x14ac:dyDescent="0.2">
      <c r="B571" s="1" t="s">
        <v>19</v>
      </c>
      <c r="G571" s="58"/>
      <c r="H571" s="57"/>
      <c r="I571" s="58"/>
    </row>
    <row r="572" spans="1:10" ht="15.6" customHeight="1" x14ac:dyDescent="0.2"/>
    <row r="573" spans="1:10" x14ac:dyDescent="0.2">
      <c r="B573" s="3" t="s">
        <v>298</v>
      </c>
      <c r="C573" s="4"/>
      <c r="D573" s="4"/>
      <c r="E573" s="4"/>
      <c r="F573" s="4"/>
      <c r="G573" s="4"/>
      <c r="H573" s="4"/>
      <c r="I573" s="4"/>
      <c r="J573" s="4"/>
    </row>
    <row r="574" spans="1:10" ht="30" x14ac:dyDescent="0.2">
      <c r="A574" s="5"/>
      <c r="B574" s="6" t="s">
        <v>1</v>
      </c>
      <c r="C574" s="7" t="s">
        <v>2</v>
      </c>
      <c r="D574" s="7" t="s">
        <v>3</v>
      </c>
      <c r="E574" s="7" t="s">
        <v>4</v>
      </c>
      <c r="F574" s="7" t="s">
        <v>5</v>
      </c>
      <c r="G574" s="7" t="s">
        <v>6</v>
      </c>
      <c r="H574" s="7" t="s">
        <v>7</v>
      </c>
      <c r="I574" s="7" t="s">
        <v>8</v>
      </c>
      <c r="J574" s="7" t="s">
        <v>9</v>
      </c>
    </row>
    <row r="575" spans="1:10" ht="283.5" customHeight="1" x14ac:dyDescent="0.2">
      <c r="A575" s="8">
        <v>1</v>
      </c>
      <c r="B575" s="26" t="s">
        <v>299</v>
      </c>
      <c r="C575" s="10"/>
      <c r="D575" s="14" t="s">
        <v>23</v>
      </c>
      <c r="E575" s="39">
        <v>480</v>
      </c>
      <c r="F575" s="11"/>
      <c r="G575" s="12"/>
      <c r="H575" s="11"/>
      <c r="I575" s="11"/>
      <c r="J575" s="14"/>
    </row>
    <row r="576" spans="1:10" ht="100.7" customHeight="1" x14ac:dyDescent="0.2">
      <c r="A576" s="38">
        <v>2</v>
      </c>
      <c r="B576" s="26" t="s">
        <v>300</v>
      </c>
      <c r="C576" s="10" t="s">
        <v>301</v>
      </c>
      <c r="D576" s="14" t="s">
        <v>23</v>
      </c>
      <c r="E576" s="39">
        <v>1000</v>
      </c>
      <c r="F576" s="11"/>
      <c r="G576" s="59"/>
      <c r="H576" s="55"/>
      <c r="I576" s="55"/>
      <c r="J576" s="14"/>
    </row>
    <row r="577" spans="1:10" ht="18.600000000000001" customHeight="1" x14ac:dyDescent="0.2">
      <c r="A577" s="40"/>
      <c r="B577" s="41" t="s">
        <v>19</v>
      </c>
      <c r="C577" s="42"/>
      <c r="D577" s="43"/>
      <c r="E577" s="44"/>
      <c r="F577" s="45"/>
      <c r="G577" s="63"/>
      <c r="H577" s="56"/>
      <c r="I577" s="56"/>
      <c r="J577" s="43"/>
    </row>
    <row r="578" spans="1:10" ht="27.6" customHeight="1" x14ac:dyDescent="0.25">
      <c r="G578" s="47"/>
      <c r="H578" s="48"/>
      <c r="I578" s="49"/>
      <c r="J578" s="47"/>
    </row>
    <row r="579" spans="1:10" ht="25.35" customHeight="1" x14ac:dyDescent="0.25">
      <c r="H579" s="50"/>
      <c r="I579" s="50"/>
    </row>
  </sheetData>
  <mergeCells count="5">
    <mergeCell ref="B171:B174"/>
    <mergeCell ref="A230:H230"/>
    <mergeCell ref="A231:H231"/>
    <mergeCell ref="A232:H232"/>
    <mergeCell ref="B478:B479"/>
  </mergeCells>
  <pageMargins left="0.23622047244094491" right="0.23622047244094491" top="0.74803149606299213" bottom="0.74803149606299213" header="0.31496062992125984" footer="0.31496062992125984"/>
  <pageSetup paperSize="9" fitToWidth="0" fitToHeight="0" orientation="landscape" r:id="rId1"/>
  <headerFooter>
    <oddHeader>&amp;Lzałącznik nr 1 - formularz asortymentowo-cenowy&amp;RPN 02/22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cols>
    <col min="1" max="1" width="10.625" customWidth="1"/>
    <col min="2" max="2" width="9" customWidth="1"/>
  </cols>
  <sheetData/>
  <pageMargins left="0" right="0" top="0.39370078740157505" bottom="0.39370078740157505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cols>
    <col min="1" max="1" width="10.625" customWidth="1"/>
    <col min="2" max="2" width="9" customWidth="1"/>
  </cols>
  <sheetData/>
  <pageMargins left="0" right="0" top="0.39370078740157505" bottom="0.39370078740157505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Janicka-Suchacz</dc:creator>
  <cp:lastModifiedBy>Elżbieta Janicka-Suchacz</cp:lastModifiedBy>
  <cp:revision>38</cp:revision>
  <cp:lastPrinted>2022-01-16T18:05:52Z</cp:lastPrinted>
  <dcterms:created xsi:type="dcterms:W3CDTF">2021-12-06T12:37:51Z</dcterms:created>
  <dcterms:modified xsi:type="dcterms:W3CDTF">2022-03-02T10:41:53Z</dcterms:modified>
</cp:coreProperties>
</file>