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wojcicka\Desktop\TELEFONY\Przetarg Telefony - dokumentacja wysłana do Kamili\"/>
    </mc:Choice>
  </mc:AlternateContent>
  <xr:revisionPtr revIDLastSave="0" documentId="13_ncr:1_{A6523B36-A453-4FEC-81CA-7BAD44060828}" xr6:coauthVersionLast="47" xr6:coauthVersionMax="47" xr10:uidLastSave="{00000000-0000-0000-0000-000000000000}"/>
  <bookViews>
    <workbookView xWindow="-120" yWindow="-120" windowWidth="29040" windowHeight="15720" xr2:uid="{1DDA3CBE-2F4C-4D89-B31C-59A21E661E05}"/>
  </bookViews>
  <sheets>
    <sheet name="FORMULARZ CENOW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6" i="4"/>
  <c r="I28" i="4"/>
  <c r="I35" i="4"/>
  <c r="I21" i="4"/>
  <c r="I14" i="4"/>
  <c r="I37" i="4" l="1"/>
</calcChain>
</file>

<file path=xl/sharedStrings.xml><?xml version="1.0" encoding="utf-8"?>
<sst xmlns="http://schemas.openxmlformats.org/spreadsheetml/2006/main" count="79" uniqueCount="46">
  <si>
    <t>FORMULARZ CENOWY</t>
  </si>
  <si>
    <t xml:space="preserve">UWAGA! WSZYSTKIE BIAŁE POLA MUSZĄ BYĆ UZUPEŁNIONE </t>
  </si>
  <si>
    <t>Lp.</t>
  </si>
  <si>
    <t>Przedmiot zamówienia</t>
  </si>
  <si>
    <t>Wymagania minimalne zamawiającego</t>
  </si>
  <si>
    <t>Parametry oferowanej usługi lub sprzętu przez Wykonawcę</t>
  </si>
  <si>
    <r>
      <t xml:space="preserve">Ilość zamawianych sztuk  </t>
    </r>
    <r>
      <rPr>
        <b/>
        <sz val="11"/>
        <color rgb="FFFF0000"/>
        <rFont val="Calibri"/>
        <family val="2"/>
        <charset val="238"/>
      </rPr>
      <t>(nie zmieniać wartości)</t>
    </r>
  </si>
  <si>
    <t>Cena brutto za jedną sztukę [PLN]</t>
  </si>
  <si>
    <t>Wartość brutto 
[PLN]</t>
  </si>
  <si>
    <t>Nielimitowane rozmowy na telefony stacjonarne w kraku</t>
  </si>
  <si>
    <t>Nielimitowane rozmowy do wszystkich operatorów w kraju</t>
  </si>
  <si>
    <t>Nielimitowane wiadomości SMS i MMS do wszyskich operatorów w kraju</t>
  </si>
  <si>
    <t>Pakiet Danych nie mniej niż 25 GB Internet LTE/5G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</si>
  <si>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Aptos"/>
        <family val="2"/>
      </rPr>
      <t>Abonament na Internet mobilny  LTE /5G nie mniej niż 60 GB</t>
    </r>
  </si>
  <si>
    <t>Nie mniej niż 60 GB</t>
  </si>
  <si>
    <t>Abonament na Internet Nielimitowany Prędkość nie mniej niż 40Mb/10Mb</t>
  </si>
  <si>
    <t>Prędkość nie mniejsza niż 40Mb/10Mb</t>
  </si>
  <si>
    <t>Wirtualna Centralka Telefoniczna</t>
  </si>
  <si>
    <t>Pakietu Danych nie mniej niż 5 GB UE+ (Taryfa Głosowa)</t>
  </si>
  <si>
    <t>nie mniej niż 5 GB</t>
  </si>
  <si>
    <t>Aparaty telefoniczne klasy 1</t>
  </si>
  <si>
    <t>Model telefonu</t>
  </si>
  <si>
    <t>-</t>
  </si>
  <si>
    <t>Bateria (mAh)</t>
  </si>
  <si>
    <t>[mAh]</t>
  </si>
  <si>
    <t>Procesor (model, taktowanie w GHz)</t>
  </si>
  <si>
    <t>[GHz]</t>
  </si>
  <si>
    <t>Pamięć wbudowana (pojemność w GB)</t>
  </si>
  <si>
    <t>[GB]</t>
  </si>
  <si>
    <t>Pamięć RAM (pojemność w GB)</t>
  </si>
  <si>
    <t>Aparat tylny (rozdzielczość w Mpix)</t>
  </si>
  <si>
    <t>[Mpix]</t>
  </si>
  <si>
    <t>Aparat przedni (rozdzielczość w Mpix)</t>
  </si>
  <si>
    <t>Aparaty telefoniczne klasy 2</t>
  </si>
  <si>
    <t>Aparaty telefoniczne klasy 3</t>
  </si>
  <si>
    <t xml:space="preserve">Obowiązkowa kwota </t>
  </si>
  <si>
    <t>Obowiązkowo doliczona kwota jako budżet dla transmisji danych oraz połączeń roamingowych i międzynarodowych  naliczany po przekroczeniu progów zawartych w abonamencie.</t>
  </si>
  <si>
    <t>RAZEM CENA BRUTTO</t>
  </si>
  <si>
    <t>RAZEM KWOTA CAŁKOWITA OFERTY:</t>
  </si>
  <si>
    <t>Ilość miesięcy</t>
  </si>
  <si>
    <t>Nie dotyczy</t>
  </si>
  <si>
    <t>Załącznik nr A</t>
  </si>
  <si>
    <t xml:space="preserve">Zamawiający zaleca niemodyfikowania formularza, w tym modyfikacji zapisanych formuł. </t>
  </si>
  <si>
    <t xml:space="preserve">Abonament nielimitowane połączenia do wszystkich operatorów komórkowych i stacjonarnych w kraju oraz nielimitowane SMS/MMS do wszystkich operatorów komórkowych w kraju. Pakiet Danych nie mniej niż 25 GB Internet LTE </t>
  </si>
  <si>
    <t>*9</t>
  </si>
  <si>
    <t>Do całej wartości oferty została doliczona kwota: 15 000, 00 PLN brutto jako budżet dla transmisji danych oraz połączeń roamingowych i międzynarodowych naliczany po przekroczeniu progów zawartych w abonamencie. W pozycji 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</si>
</sst>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theme="1"/>
      <name val="Trebuchet MS"/>
      <family val="2"/>
      <charset val="238"/>
    </font>
    <font>
      <b/>
      <sz val="11"/>
      <color theme="1"/>
      <name val="Aptos"/>
      <family val="1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Aptos"/>
      <family val="2"/>
    </font>
    <font>
      <b/>
      <sz val="11"/>
      <color theme="1"/>
      <name val="Aptos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Trebuchet MS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1"/>
      <name val="Calibri"/>
      <family val="2"/>
      <charset val="238"/>
      <scheme val="minor"/>
    </font>
    <font>
      <i/>
      <sz val="1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000000"/>
      </patternFill>
    </fill>
    <fill>
      <patternFill patternType="solid">
        <fgColor rgb="FFE7E6E6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 readingOrder="1"/>
    </xf>
    <xf numFmtId="49" fontId="3" fillId="5" borderId="1" xfId="0" applyNumberFormat="1" applyFont="1" applyFill="1" applyBorder="1" applyAlignment="1">
      <alignment horizontal="center" vertical="center" readingOrder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1" fillId="3" borderId="5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Protection="1">
      <protection locked="0"/>
    </xf>
    <xf numFmtId="4" fontId="19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4" fontId="0" fillId="3" borderId="1" xfId="0" applyNumberFormat="1" applyFill="1" applyBorder="1" applyAlignment="1">
      <alignment horizontal="center" vertical="center"/>
    </xf>
    <xf numFmtId="4" fontId="19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1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19" fillId="0" borderId="1" xfId="0" applyFont="1" applyBorder="1" applyAlignment="1" applyProtection="1">
      <alignment horizontal="center"/>
      <protection locked="0"/>
    </xf>
    <xf numFmtId="4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50D1-152B-4C6B-B904-218C5DEDCE28}">
  <sheetPr>
    <pageSetUpPr fitToPage="1"/>
  </sheetPr>
  <dimension ref="A2:I39"/>
  <sheetViews>
    <sheetView showGridLines="0" tabSelected="1" topLeftCell="A6" zoomScale="80" zoomScaleNormal="80" workbookViewId="0">
      <selection activeCell="R25" sqref="R25"/>
    </sheetView>
  </sheetViews>
  <sheetFormatPr defaultRowHeight="15" x14ac:dyDescent="0.25"/>
  <cols>
    <col min="2" max="2" width="35.140625" customWidth="1"/>
    <col min="3" max="3" width="68.42578125" bestFit="1" customWidth="1"/>
    <col min="4" max="4" width="43.5703125" customWidth="1"/>
    <col min="5" max="5" width="13.42578125" customWidth="1"/>
    <col min="7" max="7" width="12" customWidth="1"/>
    <col min="8" max="8" width="14" customWidth="1"/>
    <col min="9" max="9" width="15.28515625" customWidth="1"/>
  </cols>
  <sheetData>
    <row r="2" spans="1:9" x14ac:dyDescent="0.25">
      <c r="B2" t="s">
        <v>41</v>
      </c>
    </row>
    <row r="3" spans="1:9" ht="26.25" x14ac:dyDescent="0.4">
      <c r="A3" s="38" t="s">
        <v>0</v>
      </c>
      <c r="B3" s="38"/>
      <c r="C3" s="38"/>
      <c r="D3" s="38"/>
      <c r="E3" s="38"/>
      <c r="F3" s="38"/>
      <c r="G3" s="38"/>
      <c r="H3" s="38"/>
      <c r="I3" s="38"/>
    </row>
    <row r="4" spans="1:9" ht="15.75" thickBot="1" x14ac:dyDescent="0.3">
      <c r="A4" s="44" t="s">
        <v>1</v>
      </c>
      <c r="B4" s="45"/>
      <c r="C4" s="45"/>
      <c r="D4" s="45"/>
      <c r="E4" s="45"/>
      <c r="F4" s="45"/>
      <c r="G4" s="45"/>
      <c r="H4" s="45"/>
      <c r="I4" s="45"/>
    </row>
    <row r="5" spans="1:9" ht="105.75" thickBot="1" x14ac:dyDescent="0.3">
      <c r="A5" s="1" t="s">
        <v>2</v>
      </c>
      <c r="B5" s="2" t="s">
        <v>3</v>
      </c>
      <c r="C5" s="3" t="s">
        <v>4</v>
      </c>
      <c r="D5" s="46" t="s">
        <v>5</v>
      </c>
      <c r="E5" s="46"/>
      <c r="F5" s="1" t="s">
        <v>6</v>
      </c>
      <c r="G5" s="1" t="s">
        <v>39</v>
      </c>
      <c r="H5" s="4" t="s">
        <v>7</v>
      </c>
      <c r="I5" s="4" t="s">
        <v>8</v>
      </c>
    </row>
    <row r="6" spans="1:9" ht="35.25" customHeight="1" thickBot="1" x14ac:dyDescent="0.3">
      <c r="A6" s="43">
        <v>1</v>
      </c>
      <c r="B6" s="41" t="s">
        <v>43</v>
      </c>
      <c r="C6" s="6" t="s">
        <v>9</v>
      </c>
      <c r="D6" s="47"/>
      <c r="E6" s="47"/>
      <c r="F6" s="30">
        <v>145</v>
      </c>
      <c r="G6" s="49">
        <v>36</v>
      </c>
      <c r="H6" s="48"/>
      <c r="I6" s="28">
        <f>F6*G6*H6</f>
        <v>0</v>
      </c>
    </row>
    <row r="7" spans="1:9" ht="35.25" customHeight="1" thickBot="1" x14ac:dyDescent="0.3">
      <c r="A7" s="43"/>
      <c r="B7" s="42"/>
      <c r="C7" s="6" t="s">
        <v>10</v>
      </c>
      <c r="D7" s="47"/>
      <c r="E7" s="47"/>
      <c r="F7" s="30"/>
      <c r="G7" s="50"/>
      <c r="H7" s="29"/>
      <c r="I7" s="28"/>
    </row>
    <row r="8" spans="1:9" ht="35.25" customHeight="1" thickBot="1" x14ac:dyDescent="0.3">
      <c r="A8" s="43"/>
      <c r="B8" s="42"/>
      <c r="C8" s="9" t="s">
        <v>11</v>
      </c>
      <c r="D8" s="47"/>
      <c r="E8" s="47"/>
      <c r="F8" s="30"/>
      <c r="G8" s="50"/>
      <c r="H8" s="29"/>
      <c r="I8" s="28"/>
    </row>
    <row r="9" spans="1:9" ht="35.25" customHeight="1" thickBot="1" x14ac:dyDescent="0.3">
      <c r="A9" s="43"/>
      <c r="B9" s="42"/>
      <c r="C9" s="6" t="s">
        <v>12</v>
      </c>
      <c r="D9" s="47"/>
      <c r="E9" s="47"/>
      <c r="F9" s="30"/>
      <c r="G9" s="51"/>
      <c r="H9" s="29"/>
      <c r="I9" s="28"/>
    </row>
    <row r="10" spans="1:9" ht="35.25" customHeight="1" thickBot="1" x14ac:dyDescent="0.3">
      <c r="A10" s="5">
        <v>2</v>
      </c>
      <c r="B10" s="10" t="s">
        <v>13</v>
      </c>
      <c r="C10" s="6" t="s">
        <v>14</v>
      </c>
      <c r="D10" s="32"/>
      <c r="E10" s="33"/>
      <c r="F10" s="7">
        <v>5</v>
      </c>
      <c r="G10" s="7">
        <v>36</v>
      </c>
      <c r="H10" s="26"/>
      <c r="I10" s="8">
        <f>F10*G10*H10</f>
        <v>0</v>
      </c>
    </row>
    <row r="11" spans="1:9" ht="35.25" customHeight="1" thickBot="1" x14ac:dyDescent="0.3">
      <c r="A11" s="5">
        <v>3</v>
      </c>
      <c r="B11" s="11" t="s">
        <v>15</v>
      </c>
      <c r="C11" s="6" t="s">
        <v>16</v>
      </c>
      <c r="D11" s="32"/>
      <c r="E11" s="33"/>
      <c r="F11" s="7">
        <v>7</v>
      </c>
      <c r="G11" s="7">
        <v>36</v>
      </c>
      <c r="H11" s="26"/>
      <c r="I11" s="8">
        <f>F11*G11*H11</f>
        <v>0</v>
      </c>
    </row>
    <row r="12" spans="1:9" ht="35.25" customHeight="1" thickBot="1" x14ac:dyDescent="0.3">
      <c r="A12" s="5">
        <v>4</v>
      </c>
      <c r="B12" s="12" t="s">
        <v>17</v>
      </c>
      <c r="C12" s="6"/>
      <c r="D12" s="32"/>
      <c r="E12" s="33"/>
      <c r="F12" s="7">
        <v>1</v>
      </c>
      <c r="G12" s="7">
        <v>36</v>
      </c>
      <c r="H12" s="26"/>
      <c r="I12" s="8">
        <f>F12*G12*H12</f>
        <v>0</v>
      </c>
    </row>
    <row r="13" spans="1:9" ht="35.25" customHeight="1" thickBot="1" x14ac:dyDescent="0.3">
      <c r="A13" s="5">
        <v>5</v>
      </c>
      <c r="B13" s="13" t="s">
        <v>18</v>
      </c>
      <c r="C13" s="14" t="s">
        <v>19</v>
      </c>
      <c r="D13" s="32"/>
      <c r="E13" s="33"/>
      <c r="F13" s="7">
        <v>15</v>
      </c>
      <c r="G13" s="7">
        <v>36</v>
      </c>
      <c r="H13" s="26"/>
      <c r="I13" s="8">
        <f>F13*G13*H13</f>
        <v>0</v>
      </c>
    </row>
    <row r="14" spans="1:9" ht="35.25" customHeight="1" thickBot="1" x14ac:dyDescent="0.3">
      <c r="A14" s="30">
        <v>6</v>
      </c>
      <c r="B14" s="31" t="s">
        <v>20</v>
      </c>
      <c r="C14" s="16" t="s">
        <v>21</v>
      </c>
      <c r="D14" s="23"/>
      <c r="E14" s="17" t="s">
        <v>22</v>
      </c>
      <c r="F14" s="30">
        <v>99</v>
      </c>
      <c r="G14" s="49" t="s">
        <v>40</v>
      </c>
      <c r="H14" s="29"/>
      <c r="I14" s="28">
        <f>F14*H14</f>
        <v>0</v>
      </c>
    </row>
    <row r="15" spans="1:9" ht="35.25" customHeight="1" thickBot="1" x14ac:dyDescent="0.3">
      <c r="A15" s="30"/>
      <c r="B15" s="31"/>
      <c r="C15" s="18" t="s">
        <v>23</v>
      </c>
      <c r="D15" s="24"/>
      <c r="E15" s="17" t="s">
        <v>24</v>
      </c>
      <c r="F15" s="30"/>
      <c r="G15" s="50"/>
      <c r="H15" s="29"/>
      <c r="I15" s="28"/>
    </row>
    <row r="16" spans="1:9" ht="35.25" customHeight="1" thickBot="1" x14ac:dyDescent="0.3">
      <c r="A16" s="30"/>
      <c r="B16" s="31"/>
      <c r="C16" s="18" t="s">
        <v>25</v>
      </c>
      <c r="D16" s="24"/>
      <c r="E16" s="17" t="s">
        <v>26</v>
      </c>
      <c r="F16" s="30"/>
      <c r="G16" s="50"/>
      <c r="H16" s="29"/>
      <c r="I16" s="28"/>
    </row>
    <row r="17" spans="1:9" ht="35.25" customHeight="1" thickBot="1" x14ac:dyDescent="0.3">
      <c r="A17" s="30"/>
      <c r="B17" s="31"/>
      <c r="C17" s="18" t="s">
        <v>27</v>
      </c>
      <c r="D17" s="24"/>
      <c r="E17" s="17" t="s">
        <v>28</v>
      </c>
      <c r="F17" s="30"/>
      <c r="G17" s="50"/>
      <c r="H17" s="29"/>
      <c r="I17" s="28"/>
    </row>
    <row r="18" spans="1:9" ht="35.25" customHeight="1" thickBot="1" x14ac:dyDescent="0.3">
      <c r="A18" s="30"/>
      <c r="B18" s="31"/>
      <c r="C18" s="16" t="s">
        <v>29</v>
      </c>
      <c r="D18" s="23"/>
      <c r="E18" s="17" t="s">
        <v>28</v>
      </c>
      <c r="F18" s="30"/>
      <c r="G18" s="50"/>
      <c r="H18" s="29"/>
      <c r="I18" s="28"/>
    </row>
    <row r="19" spans="1:9" ht="35.25" customHeight="1" thickBot="1" x14ac:dyDescent="0.3">
      <c r="A19" s="30"/>
      <c r="B19" s="31"/>
      <c r="C19" s="18" t="s">
        <v>30</v>
      </c>
      <c r="D19" s="24"/>
      <c r="E19" s="17" t="s">
        <v>31</v>
      </c>
      <c r="F19" s="30"/>
      <c r="G19" s="50"/>
      <c r="H19" s="29"/>
      <c r="I19" s="28"/>
    </row>
    <row r="20" spans="1:9" ht="35.25" customHeight="1" thickBot="1" x14ac:dyDescent="0.3">
      <c r="A20" s="30"/>
      <c r="B20" s="31"/>
      <c r="C20" s="16" t="s">
        <v>32</v>
      </c>
      <c r="D20" s="23"/>
      <c r="E20" s="17" t="s">
        <v>31</v>
      </c>
      <c r="F20" s="30"/>
      <c r="G20" s="51"/>
      <c r="H20" s="29"/>
      <c r="I20" s="28"/>
    </row>
    <row r="21" spans="1:9" ht="35.25" customHeight="1" thickBot="1" x14ac:dyDescent="0.3">
      <c r="A21" s="30">
        <v>7</v>
      </c>
      <c r="B21" s="31" t="s">
        <v>33</v>
      </c>
      <c r="C21" s="16" t="s">
        <v>21</v>
      </c>
      <c r="D21" s="23"/>
      <c r="E21" s="17" t="s">
        <v>22</v>
      </c>
      <c r="F21" s="30">
        <v>40</v>
      </c>
      <c r="G21" s="49" t="s">
        <v>40</v>
      </c>
      <c r="H21" s="29"/>
      <c r="I21" s="28">
        <f>F21*H21</f>
        <v>0</v>
      </c>
    </row>
    <row r="22" spans="1:9" ht="35.25" customHeight="1" thickBot="1" x14ac:dyDescent="0.3">
      <c r="A22" s="30"/>
      <c r="B22" s="31"/>
      <c r="C22" s="18" t="s">
        <v>23</v>
      </c>
      <c r="D22" s="24"/>
      <c r="E22" s="17" t="s">
        <v>24</v>
      </c>
      <c r="F22" s="30"/>
      <c r="G22" s="50"/>
      <c r="H22" s="29"/>
      <c r="I22" s="28"/>
    </row>
    <row r="23" spans="1:9" ht="35.25" customHeight="1" thickBot="1" x14ac:dyDescent="0.3">
      <c r="A23" s="30"/>
      <c r="B23" s="31"/>
      <c r="C23" s="18" t="s">
        <v>25</v>
      </c>
      <c r="D23" s="24"/>
      <c r="E23" s="17" t="s">
        <v>26</v>
      </c>
      <c r="F23" s="30"/>
      <c r="G23" s="50"/>
      <c r="H23" s="29"/>
      <c r="I23" s="28"/>
    </row>
    <row r="24" spans="1:9" ht="35.25" customHeight="1" thickBot="1" x14ac:dyDescent="0.3">
      <c r="A24" s="30"/>
      <c r="B24" s="31"/>
      <c r="C24" s="18" t="s">
        <v>27</v>
      </c>
      <c r="D24" s="24"/>
      <c r="E24" s="17" t="s">
        <v>28</v>
      </c>
      <c r="F24" s="30"/>
      <c r="G24" s="50"/>
      <c r="H24" s="29"/>
      <c r="I24" s="28"/>
    </row>
    <row r="25" spans="1:9" ht="35.25" customHeight="1" thickBot="1" x14ac:dyDescent="0.3">
      <c r="A25" s="30"/>
      <c r="B25" s="31"/>
      <c r="C25" s="16" t="s">
        <v>29</v>
      </c>
      <c r="D25" s="23"/>
      <c r="E25" s="17" t="s">
        <v>28</v>
      </c>
      <c r="F25" s="30"/>
      <c r="G25" s="50"/>
      <c r="H25" s="29"/>
      <c r="I25" s="28"/>
    </row>
    <row r="26" spans="1:9" ht="35.25" customHeight="1" thickBot="1" x14ac:dyDescent="0.3">
      <c r="A26" s="30"/>
      <c r="B26" s="31"/>
      <c r="C26" s="18" t="s">
        <v>30</v>
      </c>
      <c r="D26" s="24"/>
      <c r="E26" s="17" t="s">
        <v>31</v>
      </c>
      <c r="F26" s="30"/>
      <c r="G26" s="50"/>
      <c r="H26" s="29"/>
      <c r="I26" s="28"/>
    </row>
    <row r="27" spans="1:9" ht="35.25" customHeight="1" thickBot="1" x14ac:dyDescent="0.3">
      <c r="A27" s="30"/>
      <c r="B27" s="31"/>
      <c r="C27" s="16" t="s">
        <v>32</v>
      </c>
      <c r="D27" s="23"/>
      <c r="E27" s="17" t="s">
        <v>31</v>
      </c>
      <c r="F27" s="30"/>
      <c r="G27" s="51"/>
      <c r="H27" s="29"/>
      <c r="I27" s="28"/>
    </row>
    <row r="28" spans="1:9" ht="35.25" customHeight="1" thickBot="1" x14ac:dyDescent="0.3">
      <c r="A28" s="30">
        <v>8</v>
      </c>
      <c r="B28" s="31" t="s">
        <v>34</v>
      </c>
      <c r="C28" s="16" t="s">
        <v>21</v>
      </c>
      <c r="D28" s="23"/>
      <c r="E28" s="17" t="s">
        <v>22</v>
      </c>
      <c r="F28" s="30">
        <v>7</v>
      </c>
      <c r="G28" s="49" t="s">
        <v>40</v>
      </c>
      <c r="H28" s="29"/>
      <c r="I28" s="28">
        <f>F28*H28</f>
        <v>0</v>
      </c>
    </row>
    <row r="29" spans="1:9" ht="35.25" customHeight="1" thickBot="1" x14ac:dyDescent="0.3">
      <c r="A29" s="30"/>
      <c r="B29" s="31"/>
      <c r="C29" s="18" t="s">
        <v>23</v>
      </c>
      <c r="D29" s="24"/>
      <c r="E29" s="17" t="s">
        <v>24</v>
      </c>
      <c r="F29" s="30"/>
      <c r="G29" s="50"/>
      <c r="H29" s="29"/>
      <c r="I29" s="28"/>
    </row>
    <row r="30" spans="1:9" ht="35.25" customHeight="1" thickBot="1" x14ac:dyDescent="0.3">
      <c r="A30" s="30"/>
      <c r="B30" s="31"/>
      <c r="C30" s="18" t="s">
        <v>25</v>
      </c>
      <c r="D30" s="24"/>
      <c r="E30" s="17" t="s">
        <v>26</v>
      </c>
      <c r="F30" s="30"/>
      <c r="G30" s="50"/>
      <c r="H30" s="29"/>
      <c r="I30" s="28"/>
    </row>
    <row r="31" spans="1:9" ht="35.25" customHeight="1" thickBot="1" x14ac:dyDescent="0.3">
      <c r="A31" s="30"/>
      <c r="B31" s="31"/>
      <c r="C31" s="18" t="s">
        <v>27</v>
      </c>
      <c r="D31" s="24"/>
      <c r="E31" s="17" t="s">
        <v>28</v>
      </c>
      <c r="F31" s="30"/>
      <c r="G31" s="50"/>
      <c r="H31" s="29"/>
      <c r="I31" s="28"/>
    </row>
    <row r="32" spans="1:9" ht="35.25" customHeight="1" thickBot="1" x14ac:dyDescent="0.3">
      <c r="A32" s="30"/>
      <c r="B32" s="31"/>
      <c r="C32" s="16" t="s">
        <v>29</v>
      </c>
      <c r="D32" s="23"/>
      <c r="E32" s="17" t="s">
        <v>28</v>
      </c>
      <c r="F32" s="30"/>
      <c r="G32" s="50"/>
      <c r="H32" s="29"/>
      <c r="I32" s="28"/>
    </row>
    <row r="33" spans="1:9" ht="35.25" customHeight="1" thickBot="1" x14ac:dyDescent="0.3">
      <c r="A33" s="30"/>
      <c r="B33" s="31"/>
      <c r="C33" s="18" t="s">
        <v>30</v>
      </c>
      <c r="D33" s="24"/>
      <c r="E33" s="17" t="s">
        <v>31</v>
      </c>
      <c r="F33" s="30"/>
      <c r="G33" s="50"/>
      <c r="H33" s="29"/>
      <c r="I33" s="28"/>
    </row>
    <row r="34" spans="1:9" ht="35.25" customHeight="1" thickBot="1" x14ac:dyDescent="0.3">
      <c r="A34" s="30"/>
      <c r="B34" s="31"/>
      <c r="C34" s="16" t="s">
        <v>32</v>
      </c>
      <c r="D34" s="23"/>
      <c r="E34" s="17" t="s">
        <v>31</v>
      </c>
      <c r="F34" s="30"/>
      <c r="G34" s="51"/>
      <c r="H34" s="29"/>
      <c r="I34" s="28"/>
    </row>
    <row r="35" spans="1:9" ht="45.75" thickBot="1" x14ac:dyDescent="0.3">
      <c r="A35" s="7" t="s">
        <v>44</v>
      </c>
      <c r="B35" s="15" t="s">
        <v>35</v>
      </c>
      <c r="C35" s="19" t="s">
        <v>36</v>
      </c>
      <c r="D35" s="25"/>
      <c r="E35" s="20"/>
      <c r="F35" s="7">
        <v>1</v>
      </c>
      <c r="G35" s="7" t="s">
        <v>40</v>
      </c>
      <c r="H35" s="21">
        <v>15000</v>
      </c>
      <c r="I35" s="8">
        <f>SUM(F35*H35)</f>
        <v>15000</v>
      </c>
    </row>
    <row r="36" spans="1:9" ht="39" customHeight="1" thickBot="1" x14ac:dyDescent="0.35">
      <c r="A36" s="39" t="s">
        <v>45</v>
      </c>
      <c r="B36" s="39"/>
      <c r="C36" s="39"/>
      <c r="D36" s="39"/>
      <c r="E36" s="39"/>
      <c r="F36" s="39"/>
      <c r="G36" s="39"/>
      <c r="H36" s="40"/>
      <c r="I36" s="22" t="s">
        <v>37</v>
      </c>
    </row>
    <row r="37" spans="1:9" ht="15.75" thickBot="1" x14ac:dyDescent="0.3">
      <c r="E37" s="35" t="s">
        <v>38</v>
      </c>
      <c r="F37" s="36"/>
      <c r="G37" s="36"/>
      <c r="H37" s="37"/>
      <c r="I37" s="21">
        <f>SUM(I6:I35)</f>
        <v>15000</v>
      </c>
    </row>
    <row r="38" spans="1:9" ht="47.45" customHeight="1" x14ac:dyDescent="0.35">
      <c r="A38" s="27" t="s">
        <v>42</v>
      </c>
      <c r="B38" s="27"/>
      <c r="C38" s="27"/>
      <c r="D38" s="27"/>
      <c r="E38" s="27"/>
      <c r="F38" s="27"/>
      <c r="G38" s="27"/>
      <c r="H38" s="27"/>
      <c r="I38" s="27"/>
    </row>
    <row r="39" spans="1:9" ht="21" x14ac:dyDescent="0.35">
      <c r="A39" s="34"/>
      <c r="B39" s="34"/>
      <c r="C39" s="34"/>
      <c r="D39" s="34"/>
      <c r="E39" s="34"/>
      <c r="F39" s="34"/>
      <c r="G39" s="34"/>
      <c r="H39" s="34"/>
      <c r="I39" s="34"/>
    </row>
  </sheetData>
  <sheetProtection algorithmName="SHA-512" hashValue="W/o9hQA1eOF5GBfqmiFJIoPzsm/Jbnpo3syIcbyB+yg5og9FQZMZAG5Q0gozqiyolPSVcFnW2VmH99MmKVZ6Lw==" saltValue="CJJltfJ5WRoQfPAMOpx1Mw==" spinCount="100000" sheet="1" objects="1" scenarios="1"/>
  <mergeCells count="39">
    <mergeCell ref="D10:E10"/>
    <mergeCell ref="D11:E11"/>
    <mergeCell ref="D5:E5"/>
    <mergeCell ref="D6:E6"/>
    <mergeCell ref="D7:E7"/>
    <mergeCell ref="D8:E8"/>
    <mergeCell ref="D9:E9"/>
    <mergeCell ref="B6:B9"/>
    <mergeCell ref="A4:I4"/>
    <mergeCell ref="I6:I9"/>
    <mergeCell ref="H6:H9"/>
    <mergeCell ref="F6:F9"/>
    <mergeCell ref="G6:G9"/>
    <mergeCell ref="D13:E13"/>
    <mergeCell ref="D12:E12"/>
    <mergeCell ref="A39:I39"/>
    <mergeCell ref="E37:H37"/>
    <mergeCell ref="A3:I3"/>
    <mergeCell ref="A36:H36"/>
    <mergeCell ref="B14:B20"/>
    <mergeCell ref="A14:A20"/>
    <mergeCell ref="F14:F20"/>
    <mergeCell ref="F21:F27"/>
    <mergeCell ref="B21:B27"/>
    <mergeCell ref="A21:A27"/>
    <mergeCell ref="A6:A9"/>
    <mergeCell ref="A38:I38"/>
    <mergeCell ref="I28:I34"/>
    <mergeCell ref="H28:H34"/>
    <mergeCell ref="H14:H20"/>
    <mergeCell ref="I14:I20"/>
    <mergeCell ref="I21:I27"/>
    <mergeCell ref="H21:H27"/>
    <mergeCell ref="A28:A34"/>
    <mergeCell ref="B28:B34"/>
    <mergeCell ref="F28:F34"/>
    <mergeCell ref="G14:G20"/>
    <mergeCell ref="G21:G27"/>
    <mergeCell ref="G28:G34"/>
  </mergeCells>
  <pageMargins left="0.7" right="0.7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B482126507EF4094C070D7EEBF0ED3" ma:contentTypeVersion="2" ma:contentTypeDescription="Utwórz nowy dokument." ma:contentTypeScope="" ma:versionID="820b12fd9d1b71172292cdc566478ae6">
  <xsd:schema xmlns:xsd="http://www.w3.org/2001/XMLSchema" xmlns:xs="http://www.w3.org/2001/XMLSchema" xmlns:p="http://schemas.microsoft.com/office/2006/metadata/properties" xmlns:ns3="0877f1c3-5819-4a8f-8693-51f473c398d7" targetNamespace="http://schemas.microsoft.com/office/2006/metadata/properties" ma:root="true" ma:fieldsID="4b4604e66b2b1752bdc145a88963e6f9" ns3:_="">
    <xsd:import namespace="0877f1c3-5819-4a8f-8693-51f473c398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7f1c3-5819-4a8f-8693-51f473c39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C03DD-47C9-419A-B2B6-9FEB1950D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7f1c3-5819-4a8f-8693-51f473c39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03351-5551-4F8F-8B67-9DB9EBC23E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189821-5406-4C70-8494-C2E1D68E6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Bartłomiej Kentzer</dc:creator>
  <cp:keywords/>
  <dc:description/>
  <cp:lastModifiedBy>Aniela Wójcicka</cp:lastModifiedBy>
  <cp:revision/>
  <dcterms:created xsi:type="dcterms:W3CDTF">2023-08-03T07:55:15Z</dcterms:created>
  <dcterms:modified xsi:type="dcterms:W3CDTF">2024-11-07T13:19:49Z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0x010100BEB482126507EF4094C070D7EEBF0ED3</vt:lpwstr>
  </property>
</Properties>
</file>