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zał_nr_2_do_umowy" sheetId="1" r:id="rId1"/>
  </sheets>
  <definedNames>
    <definedName name="_xlnm.Print_Area" localSheetId="0">'zał_nr_2_do_umowy'!$A$1:$S$38</definedName>
  </definedNames>
  <calcPr fullCalcOnLoad="1"/>
</workbook>
</file>

<file path=xl/sharedStrings.xml><?xml version="1.0" encoding="utf-8"?>
<sst xmlns="http://schemas.openxmlformats.org/spreadsheetml/2006/main" count="189" uniqueCount="134">
  <si>
    <t>L.P.</t>
  </si>
  <si>
    <t>CB 57592</t>
  </si>
  <si>
    <t>CB 83230</t>
  </si>
  <si>
    <t>osobowy</t>
  </si>
  <si>
    <t>ciężarowy</t>
  </si>
  <si>
    <t>przyczepa lekka</t>
  </si>
  <si>
    <t xml:space="preserve">Volkswagen </t>
  </si>
  <si>
    <t xml:space="preserve">Peugeot </t>
  </si>
  <si>
    <t xml:space="preserve">Niewiadów </t>
  </si>
  <si>
    <t>CB 87573</t>
  </si>
  <si>
    <t>przyczepa ciężarowa</t>
  </si>
  <si>
    <t>CB 2148U</t>
  </si>
  <si>
    <t>Fiat</t>
  </si>
  <si>
    <t>mikrociągnik</t>
  </si>
  <si>
    <t>kosiarka samojezdna</t>
  </si>
  <si>
    <t>ST-746-014</t>
  </si>
  <si>
    <t>ST-746-016</t>
  </si>
  <si>
    <t>ST-746-017</t>
  </si>
  <si>
    <t>ST-746-018</t>
  </si>
  <si>
    <t>traktorek gospodarczy</t>
  </si>
  <si>
    <t>ST-746-020</t>
  </si>
  <si>
    <t>HONDA</t>
  </si>
  <si>
    <t>ST-746-019</t>
  </si>
  <si>
    <t>przyczepa</t>
  </si>
  <si>
    <t xml:space="preserve">Składka OC </t>
  </si>
  <si>
    <t xml:space="preserve">Składka NNW </t>
  </si>
  <si>
    <t>nie dotyczy</t>
  </si>
  <si>
    <t>Rodzaj</t>
  </si>
  <si>
    <t>Marka</t>
  </si>
  <si>
    <t>Rok Produkcji</t>
  </si>
  <si>
    <t>VARI</t>
  </si>
  <si>
    <t>MTD</t>
  </si>
  <si>
    <t>STIGA</t>
  </si>
  <si>
    <t xml:space="preserve">HONDA </t>
  </si>
  <si>
    <t>VARES</t>
  </si>
  <si>
    <t>Okresy ubezpieczenia OC posiadacza pojazdu</t>
  </si>
  <si>
    <t>CB 186F</t>
  </si>
  <si>
    <t>JOHN DEERE</t>
  </si>
  <si>
    <t>GS 3351A</t>
  </si>
  <si>
    <t>przyczepa podłodziowa</t>
  </si>
  <si>
    <t>CB 91634</t>
  </si>
  <si>
    <t>Thule</t>
  </si>
  <si>
    <t>Numer rejestracyjny</t>
  </si>
  <si>
    <t>Numer ewidencyjny</t>
  </si>
  <si>
    <t>GUTBROD</t>
  </si>
  <si>
    <t>zestaw do pielęgnacji boisk - ciągnik jednoosiowy HONDA F720</t>
  </si>
  <si>
    <t>Numatic</t>
  </si>
  <si>
    <t>Suma NNW</t>
  </si>
  <si>
    <t>Uwaga: wartości pojazdów z VAT (brutto)</t>
  </si>
  <si>
    <t>CB 433FE</t>
  </si>
  <si>
    <t>ST-746-022</t>
  </si>
  <si>
    <t>ST-808-187</t>
  </si>
  <si>
    <t>CB 988HW</t>
  </si>
  <si>
    <t xml:space="preserve">Tramp </t>
  </si>
  <si>
    <t>CB 513LN</t>
  </si>
  <si>
    <t>osobowy, przewóz osób niepełnosprawnych</t>
  </si>
  <si>
    <t>Volkswagen / V-VAN</t>
  </si>
  <si>
    <t>Typ/Model</t>
  </si>
  <si>
    <t>SN 180A-T</t>
  </si>
  <si>
    <t>T20</t>
  </si>
  <si>
    <t>SLX 76R</t>
  </si>
  <si>
    <t>PARK JUBILEE P901 13-6113-55</t>
  </si>
  <si>
    <t>HF2417 HNE</t>
  </si>
  <si>
    <t>0103-809-021-290</t>
  </si>
  <si>
    <t>Mikrociągnik VARI GCV200 z przyczepą VARI ANV-400</t>
  </si>
  <si>
    <t>zestaw HONDA F-720</t>
  </si>
  <si>
    <t xml:space="preserve">1026R </t>
  </si>
  <si>
    <t>CRO 8055</t>
  </si>
  <si>
    <t>HV 500.5</t>
  </si>
  <si>
    <t>przyczepa o ładowności 400 kg</t>
  </si>
  <si>
    <t>Podpis(podpisy) osoby(osób) upoważnionej(ych) do reprezentowania Wykonawcy</t>
  </si>
  <si>
    <t>.............................................</t>
  </si>
  <si>
    <t>Boxer Z 350 LH</t>
  </si>
  <si>
    <t>SCUDO</t>
  </si>
  <si>
    <t xml:space="preserve">CC </t>
  </si>
  <si>
    <t>Trail</t>
  </si>
  <si>
    <t>typ P900</t>
  </si>
  <si>
    <t>typ B750</t>
  </si>
  <si>
    <t>Crafter</t>
  </si>
  <si>
    <t>ZAŁĄCZNIK NR 4b  - WYKAZ STAWEK I SKŁADEK ZA UBEZPIECZENIE POJAZDÓW - ZAŁĄCZNIK NR 2 DO UMOWY</t>
  </si>
  <si>
    <t>Okresy ubezpieczenia</t>
  </si>
  <si>
    <t>Zakres ubezpieczenia</t>
  </si>
  <si>
    <t>31.08.2023 - 30.08.2024 31.08.2024 - 30.08.2025</t>
  </si>
  <si>
    <t>OC, Autocasco, NNW, Assistance, Zielona karta</t>
  </si>
  <si>
    <t>ciągnik rolniczy</t>
  </si>
  <si>
    <t>3036E</t>
  </si>
  <si>
    <t>13.12.2023 - 12.12.2024 13.12.2024 - 12.12.2025</t>
  </si>
  <si>
    <t>OC, Autocasco, NNW</t>
  </si>
  <si>
    <t>02.01.2024 - 01.01.2025 02.01.2025 - 01.01.2026</t>
  </si>
  <si>
    <t>OC, Autocasco, NNW, Assistance</t>
  </si>
  <si>
    <t>05.01.2024 - 04.01.2025 05.01.2025 - 04.01.2026</t>
  </si>
  <si>
    <t>01.02.2024 - 31.01.2025 01.02.2025 - 31.01.2026</t>
  </si>
  <si>
    <t>09.04.2024 - 08.04.2025 09.04.2025 - 08.04.2026</t>
  </si>
  <si>
    <t>OC, Autocasco, Assistance</t>
  </si>
  <si>
    <t>A01</t>
  </si>
  <si>
    <t>29.04.2024 - 28.04.2025 29.04.2025 - 28.04.2026</t>
  </si>
  <si>
    <t>20.05.2024 - 19.05.2025 20.05.2025 - 19.05.2026</t>
  </si>
  <si>
    <t>01.07.2024 - 30.06.2025 01.07.2025 - 30.06.2026</t>
  </si>
  <si>
    <t xml:space="preserve">Caravelle Comfortline </t>
  </si>
  <si>
    <t>18.07.2024 - 17.07.2025 18.07.2025 - 17.07.2026</t>
  </si>
  <si>
    <t>CB 2P183</t>
  </si>
  <si>
    <t>04.08.2024 - 03.08.2025 04.08.2025 - 03.08.2026</t>
  </si>
  <si>
    <t>Razem:</t>
  </si>
  <si>
    <t>AKTUALNA WARTOŚĆ [PLN] - wycena z dnia 27.06.2023 r.</t>
  </si>
  <si>
    <t>ST-746-024</t>
  </si>
  <si>
    <t>mikrociągnik z przyczepą</t>
  </si>
  <si>
    <t>VARI GLOBAL</t>
  </si>
  <si>
    <t>automat myjący</t>
  </si>
  <si>
    <t>-</t>
  </si>
  <si>
    <t>13.10.2023 - 12.10.2024 13.10.2024 - 12.10.2025</t>
  </si>
  <si>
    <t>16.10.2023 - 15.10.2024 16.10.2024 - 15.10.2025</t>
  </si>
  <si>
    <t>19.11.2023 - 18.11.2024 19.11.2024 - 18.11.2025</t>
  </si>
  <si>
    <t>09.08.2024 - 08.08.2025 09.08.2025 - 08.08.2026</t>
  </si>
  <si>
    <t>______________, dnia ____________2023 r.</t>
  </si>
  <si>
    <t xml:space="preserve">Zakres terytorialny Autocasco i Assistance </t>
  </si>
  <si>
    <t>Polska</t>
  </si>
  <si>
    <t>Składka Autocasco</t>
  </si>
  <si>
    <t>Stawka Autocasco</t>
  </si>
  <si>
    <t>Składka Assistance</t>
  </si>
  <si>
    <t>Rodzaj pojazdu</t>
  </si>
  <si>
    <t>Rok produkcji</t>
  </si>
  <si>
    <t>Typ, model</t>
  </si>
  <si>
    <t>Liczba miejsc</t>
  </si>
  <si>
    <t>RAZEM:</t>
  </si>
  <si>
    <t>Pojazdy rejestrowane:</t>
  </si>
  <si>
    <t>Pojazdy wolnobieżne:</t>
  </si>
  <si>
    <t>Liczba miejsc w pojeździe</t>
  </si>
  <si>
    <t>Ładowność [kg]</t>
  </si>
  <si>
    <t>Mikrociągnik VARI GLOBAL GCVX200 z przyczepą VARI ANV400</t>
  </si>
  <si>
    <t>Razem składka roczna [PLN]</t>
  </si>
  <si>
    <t>Razem składka za dwa lata [PLN]</t>
  </si>
  <si>
    <t>Polska + Zagranica</t>
  </si>
  <si>
    <t>Składka roczna [PLN]</t>
  </si>
  <si>
    <t>Składka za dwa lata [PLN]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</si>
</sst>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3" fillId="0" borderId="0">
      <alignment/>
      <protection/>
    </xf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20" xfId="54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" fillId="33" borderId="22" xfId="53" applyFont="1" applyFill="1" applyBorder="1" applyAlignment="1">
      <alignment horizontal="center" vertical="center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 quotePrefix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/>
    </xf>
    <xf numFmtId="9" fontId="9" fillId="33" borderId="27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27" xfId="0" applyFont="1" applyFill="1" applyBorder="1" applyAlignment="1">
      <alignment horizontal="center" vertical="center" wrapText="1"/>
    </xf>
    <xf numFmtId="9" fontId="9" fillId="33" borderId="29" xfId="0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9" fontId="9" fillId="33" borderId="34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9" fontId="0" fillId="33" borderId="34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8" fillId="33" borderId="39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40" xfId="54" applyFont="1" applyFill="1" applyBorder="1" applyAlignment="1">
      <alignment horizontal="center" vertical="center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7" fillId="33" borderId="15" xfId="53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10" xfId="54" applyFont="1" applyFill="1" applyBorder="1" applyAlignment="1">
      <alignment horizontal="center" vertical="center"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9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/>
    </xf>
    <xf numFmtId="0" fontId="8" fillId="33" borderId="41" xfId="54" applyFont="1" applyFill="1" applyBorder="1" applyAlignment="1">
      <alignment horizontal="right" vertical="center" wrapText="1"/>
      <protection/>
    </xf>
    <xf numFmtId="0" fontId="0" fillId="33" borderId="12" xfId="0" applyFont="1" applyFill="1" applyBorder="1" applyAlignment="1">
      <alignment/>
    </xf>
    <xf numFmtId="0" fontId="10" fillId="33" borderId="0" xfId="0" applyFont="1" applyFill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">
      <selection activeCell="F5" sqref="F5"/>
    </sheetView>
  </sheetViews>
  <sheetFormatPr defaultColWidth="8.8515625" defaultRowHeight="12.75"/>
  <cols>
    <col min="1" max="1" width="7.00390625" style="26" customWidth="1"/>
    <col min="2" max="2" width="21.8515625" style="26" customWidth="1"/>
    <col min="3" max="4" width="23.57421875" style="26" customWidth="1"/>
    <col min="5" max="5" width="20.421875" style="26" customWidth="1"/>
    <col min="6" max="6" width="15.8515625" style="26" customWidth="1"/>
    <col min="7" max="7" width="14.57421875" style="26" customWidth="1"/>
    <col min="8" max="8" width="19.57421875" style="26" customWidth="1"/>
    <col min="9" max="9" width="29.421875" style="26" customWidth="1"/>
    <col min="10" max="10" width="26.57421875" style="26" customWidth="1"/>
    <col min="11" max="11" width="24.7109375" style="26" customWidth="1"/>
    <col min="12" max="12" width="16.28125" style="26" customWidth="1"/>
    <col min="13" max="13" width="11.57421875" style="26" customWidth="1"/>
    <col min="14" max="14" width="12.421875" style="26" customWidth="1"/>
    <col min="15" max="16" width="14.8515625" style="26" customWidth="1"/>
    <col min="17" max="17" width="14.28125" style="26" customWidth="1"/>
    <col min="18" max="18" width="16.140625" style="26" customWidth="1"/>
    <col min="19" max="19" width="17.8515625" style="26" customWidth="1"/>
    <col min="20" max="16384" width="8.8515625" style="26" customWidth="1"/>
  </cols>
  <sheetData>
    <row r="1" ht="52.5" customHeight="1">
      <c r="A1" s="25" t="s">
        <v>79</v>
      </c>
    </row>
    <row r="2" ht="52.5" customHeight="1" thickBot="1">
      <c r="A2" s="27" t="s">
        <v>124</v>
      </c>
    </row>
    <row r="3" spans="1:19" s="32" customFormat="1" ht="76.5" customHeight="1" thickBot="1">
      <c r="A3" s="5" t="s">
        <v>0</v>
      </c>
      <c r="B3" s="2" t="s">
        <v>42</v>
      </c>
      <c r="C3" s="2" t="s">
        <v>119</v>
      </c>
      <c r="D3" s="2" t="s">
        <v>120</v>
      </c>
      <c r="E3" s="2" t="s">
        <v>28</v>
      </c>
      <c r="F3" s="2" t="s">
        <v>121</v>
      </c>
      <c r="G3" s="2" t="s">
        <v>122</v>
      </c>
      <c r="H3" s="2" t="s">
        <v>47</v>
      </c>
      <c r="I3" s="2" t="s">
        <v>80</v>
      </c>
      <c r="J3" s="2" t="s">
        <v>81</v>
      </c>
      <c r="K3" s="2" t="s">
        <v>114</v>
      </c>
      <c r="L3" s="3" t="s">
        <v>103</v>
      </c>
      <c r="M3" s="28" t="s">
        <v>117</v>
      </c>
      <c r="N3" s="29" t="s">
        <v>116</v>
      </c>
      <c r="O3" s="29" t="s">
        <v>24</v>
      </c>
      <c r="P3" s="29" t="s">
        <v>25</v>
      </c>
      <c r="Q3" s="30" t="s">
        <v>118</v>
      </c>
      <c r="R3" s="31" t="s">
        <v>129</v>
      </c>
      <c r="S3" s="30" t="s">
        <v>130</v>
      </c>
    </row>
    <row r="4" spans="1:19" s="40" customFormat="1" ht="48.75" customHeight="1">
      <c r="A4" s="4">
        <v>1</v>
      </c>
      <c r="B4" s="4" t="s">
        <v>54</v>
      </c>
      <c r="C4" s="4" t="s">
        <v>55</v>
      </c>
      <c r="D4" s="4">
        <v>2020</v>
      </c>
      <c r="E4" s="4" t="s">
        <v>56</v>
      </c>
      <c r="F4" s="1" t="s">
        <v>78</v>
      </c>
      <c r="G4" s="33">
        <v>9</v>
      </c>
      <c r="H4" s="34">
        <v>10000</v>
      </c>
      <c r="I4" s="4" t="s">
        <v>82</v>
      </c>
      <c r="J4" s="6" t="s">
        <v>83</v>
      </c>
      <c r="K4" s="15" t="s">
        <v>131</v>
      </c>
      <c r="L4" s="20">
        <v>185300</v>
      </c>
      <c r="M4" s="35"/>
      <c r="N4" s="36"/>
      <c r="O4" s="36"/>
      <c r="P4" s="36"/>
      <c r="Q4" s="37"/>
      <c r="R4" s="38"/>
      <c r="S4" s="39"/>
    </row>
    <row r="5" spans="1:19" s="50" customFormat="1" ht="60.75" customHeight="1">
      <c r="A5" s="41">
        <v>2</v>
      </c>
      <c r="B5" s="41" t="s">
        <v>36</v>
      </c>
      <c r="C5" s="41" t="s">
        <v>84</v>
      </c>
      <c r="D5" s="41">
        <v>2012</v>
      </c>
      <c r="E5" s="41" t="s">
        <v>37</v>
      </c>
      <c r="F5" s="42" t="s">
        <v>85</v>
      </c>
      <c r="G5" s="43">
        <v>1</v>
      </c>
      <c r="H5" s="44">
        <v>10000</v>
      </c>
      <c r="I5" s="41" t="s">
        <v>86</v>
      </c>
      <c r="J5" s="8" t="s">
        <v>87</v>
      </c>
      <c r="K5" s="21" t="s">
        <v>115</v>
      </c>
      <c r="L5" s="7">
        <v>55200</v>
      </c>
      <c r="M5" s="45"/>
      <c r="N5" s="46"/>
      <c r="O5" s="46"/>
      <c r="P5" s="46"/>
      <c r="Q5" s="47"/>
      <c r="R5" s="48"/>
      <c r="S5" s="49"/>
    </row>
    <row r="6" spans="1:19" s="50" customFormat="1" ht="44.25" customHeight="1">
      <c r="A6" s="4">
        <v>3</v>
      </c>
      <c r="B6" s="4" t="s">
        <v>1</v>
      </c>
      <c r="C6" s="1" t="s">
        <v>4</v>
      </c>
      <c r="D6" s="1">
        <v>2002</v>
      </c>
      <c r="E6" s="4" t="s">
        <v>7</v>
      </c>
      <c r="F6" s="1" t="s">
        <v>72</v>
      </c>
      <c r="G6" s="1">
        <v>3</v>
      </c>
      <c r="H6" s="34">
        <v>10000</v>
      </c>
      <c r="I6" s="4" t="s">
        <v>88</v>
      </c>
      <c r="J6" s="6" t="s">
        <v>89</v>
      </c>
      <c r="K6" s="21" t="s">
        <v>115</v>
      </c>
      <c r="L6" s="9">
        <v>8900</v>
      </c>
      <c r="M6" s="51"/>
      <c r="N6" s="46"/>
      <c r="O6" s="46"/>
      <c r="P6" s="46"/>
      <c r="Q6" s="47"/>
      <c r="R6" s="48"/>
      <c r="S6" s="49"/>
    </row>
    <row r="7" spans="1:19" s="50" customFormat="1" ht="44.25" customHeight="1">
      <c r="A7" s="4">
        <v>4</v>
      </c>
      <c r="B7" s="4" t="s">
        <v>11</v>
      </c>
      <c r="C7" s="4" t="s">
        <v>3</v>
      </c>
      <c r="D7" s="4">
        <v>2010</v>
      </c>
      <c r="E7" s="4" t="s">
        <v>12</v>
      </c>
      <c r="F7" s="1" t="s">
        <v>73</v>
      </c>
      <c r="G7" s="4">
        <v>9</v>
      </c>
      <c r="H7" s="34">
        <v>10000</v>
      </c>
      <c r="I7" s="4" t="s">
        <v>90</v>
      </c>
      <c r="J7" s="6" t="s">
        <v>83</v>
      </c>
      <c r="K7" s="15" t="s">
        <v>131</v>
      </c>
      <c r="L7" s="9">
        <v>23400</v>
      </c>
      <c r="M7" s="45"/>
      <c r="N7" s="46"/>
      <c r="O7" s="46"/>
      <c r="P7" s="46"/>
      <c r="Q7" s="47"/>
      <c r="R7" s="48"/>
      <c r="S7" s="49"/>
    </row>
    <row r="8" spans="1:19" s="50" customFormat="1" ht="48" customHeight="1">
      <c r="A8" s="41">
        <v>5</v>
      </c>
      <c r="B8" s="4" t="s">
        <v>49</v>
      </c>
      <c r="C8" s="4" t="s">
        <v>3</v>
      </c>
      <c r="D8" s="4">
        <v>2012</v>
      </c>
      <c r="E8" s="4" t="s">
        <v>6</v>
      </c>
      <c r="F8" s="4" t="s">
        <v>74</v>
      </c>
      <c r="G8" s="4">
        <v>4</v>
      </c>
      <c r="H8" s="34">
        <v>10000</v>
      </c>
      <c r="I8" s="4" t="s">
        <v>91</v>
      </c>
      <c r="J8" s="6" t="s">
        <v>83</v>
      </c>
      <c r="K8" s="15" t="s">
        <v>131</v>
      </c>
      <c r="L8" s="9">
        <v>41800</v>
      </c>
      <c r="M8" s="45"/>
      <c r="N8" s="46"/>
      <c r="O8" s="46"/>
      <c r="P8" s="46"/>
      <c r="Q8" s="47"/>
      <c r="R8" s="48"/>
      <c r="S8" s="49"/>
    </row>
    <row r="9" spans="1:19" s="50" customFormat="1" ht="35.25" customHeight="1">
      <c r="A9" s="4">
        <v>6</v>
      </c>
      <c r="B9" s="1" t="s">
        <v>38</v>
      </c>
      <c r="C9" s="4" t="s">
        <v>39</v>
      </c>
      <c r="D9" s="1">
        <v>2014</v>
      </c>
      <c r="E9" s="1" t="s">
        <v>53</v>
      </c>
      <c r="F9" s="1" t="s">
        <v>75</v>
      </c>
      <c r="G9" s="4" t="s">
        <v>26</v>
      </c>
      <c r="H9" s="4" t="s">
        <v>26</v>
      </c>
      <c r="I9" s="4" t="s">
        <v>92</v>
      </c>
      <c r="J9" s="6" t="s">
        <v>93</v>
      </c>
      <c r="K9" s="15" t="s">
        <v>131</v>
      </c>
      <c r="L9" s="9">
        <v>2400</v>
      </c>
      <c r="M9" s="45"/>
      <c r="N9" s="46"/>
      <c r="O9" s="46"/>
      <c r="P9" s="46"/>
      <c r="Q9" s="47"/>
      <c r="R9" s="48"/>
      <c r="S9" s="49"/>
    </row>
    <row r="10" spans="1:19" s="50" customFormat="1" ht="35.25" customHeight="1">
      <c r="A10" s="4">
        <v>7</v>
      </c>
      <c r="B10" s="1" t="s">
        <v>40</v>
      </c>
      <c r="C10" s="4" t="s">
        <v>39</v>
      </c>
      <c r="D10" s="1">
        <v>2014</v>
      </c>
      <c r="E10" s="1" t="s">
        <v>41</v>
      </c>
      <c r="F10" s="1" t="s">
        <v>94</v>
      </c>
      <c r="G10" s="4" t="s">
        <v>26</v>
      </c>
      <c r="H10" s="4" t="s">
        <v>26</v>
      </c>
      <c r="I10" s="4" t="s">
        <v>95</v>
      </c>
      <c r="J10" s="6" t="s">
        <v>93</v>
      </c>
      <c r="K10" s="15" t="s">
        <v>131</v>
      </c>
      <c r="L10" s="9">
        <v>2700</v>
      </c>
      <c r="M10" s="51"/>
      <c r="N10" s="46"/>
      <c r="O10" s="46"/>
      <c r="P10" s="46"/>
      <c r="Q10" s="47"/>
      <c r="R10" s="48"/>
      <c r="S10" s="49"/>
    </row>
    <row r="11" spans="1:19" s="50" customFormat="1" ht="33.75" customHeight="1">
      <c r="A11" s="41">
        <v>8</v>
      </c>
      <c r="B11" s="4" t="s">
        <v>9</v>
      </c>
      <c r="C11" s="4" t="s">
        <v>10</v>
      </c>
      <c r="D11" s="4">
        <v>2010</v>
      </c>
      <c r="E11" s="4" t="s">
        <v>8</v>
      </c>
      <c r="F11" s="1" t="s">
        <v>76</v>
      </c>
      <c r="G11" s="43" t="s">
        <v>26</v>
      </c>
      <c r="H11" s="34" t="s">
        <v>26</v>
      </c>
      <c r="I11" s="4" t="s">
        <v>96</v>
      </c>
      <c r="J11" s="6" t="s">
        <v>93</v>
      </c>
      <c r="K11" s="15" t="s">
        <v>131</v>
      </c>
      <c r="L11" s="9">
        <v>1800</v>
      </c>
      <c r="M11" s="45"/>
      <c r="N11" s="46"/>
      <c r="O11" s="46"/>
      <c r="P11" s="46"/>
      <c r="Q11" s="47"/>
      <c r="R11" s="48"/>
      <c r="S11" s="49"/>
    </row>
    <row r="12" spans="1:19" s="50" customFormat="1" ht="33.75" customHeight="1" thickBot="1">
      <c r="A12" s="4">
        <v>9</v>
      </c>
      <c r="B12" s="4" t="s">
        <v>2</v>
      </c>
      <c r="C12" s="4" t="s">
        <v>5</v>
      </c>
      <c r="D12" s="4">
        <v>2005</v>
      </c>
      <c r="E12" s="4" t="s">
        <v>8</v>
      </c>
      <c r="F12" s="1" t="s">
        <v>77</v>
      </c>
      <c r="G12" s="43" t="s">
        <v>26</v>
      </c>
      <c r="H12" s="34" t="s">
        <v>26</v>
      </c>
      <c r="I12" s="4" t="s">
        <v>97</v>
      </c>
      <c r="J12" s="6" t="s">
        <v>93</v>
      </c>
      <c r="K12" s="15" t="s">
        <v>131</v>
      </c>
      <c r="L12" s="9">
        <v>1000</v>
      </c>
      <c r="M12" s="52"/>
      <c r="N12" s="53"/>
      <c r="O12" s="53"/>
      <c r="P12" s="53"/>
      <c r="Q12" s="54"/>
      <c r="R12" s="55"/>
      <c r="S12" s="56"/>
    </row>
    <row r="13" spans="1:19" s="50" customFormat="1" ht="55.5" customHeight="1" thickBot="1">
      <c r="A13" s="4">
        <v>10</v>
      </c>
      <c r="B13" s="4" t="s">
        <v>52</v>
      </c>
      <c r="C13" s="4" t="s">
        <v>3</v>
      </c>
      <c r="D13" s="4">
        <v>2018</v>
      </c>
      <c r="E13" s="4" t="s">
        <v>6</v>
      </c>
      <c r="F13" s="4" t="s">
        <v>98</v>
      </c>
      <c r="G13" s="12">
        <v>8</v>
      </c>
      <c r="H13" s="34">
        <v>10000</v>
      </c>
      <c r="I13" s="4" t="s">
        <v>99</v>
      </c>
      <c r="J13" s="6" t="s">
        <v>83</v>
      </c>
      <c r="K13" s="15" t="s">
        <v>131</v>
      </c>
      <c r="L13" s="9">
        <v>120700</v>
      </c>
      <c r="M13" s="57"/>
      <c r="N13" s="58"/>
      <c r="O13" s="58"/>
      <c r="P13" s="58"/>
      <c r="Q13" s="59"/>
      <c r="R13" s="60"/>
      <c r="S13" s="61"/>
    </row>
    <row r="14" spans="1:19" ht="33.75" customHeight="1" thickBot="1">
      <c r="A14" s="41">
        <v>11</v>
      </c>
      <c r="B14" s="4" t="s">
        <v>100</v>
      </c>
      <c r="C14" s="4" t="s">
        <v>84</v>
      </c>
      <c r="D14" s="4">
        <v>2014</v>
      </c>
      <c r="E14" s="4" t="s">
        <v>37</v>
      </c>
      <c r="F14" s="1" t="s">
        <v>66</v>
      </c>
      <c r="G14" s="12">
        <v>1</v>
      </c>
      <c r="H14" s="34">
        <v>10000</v>
      </c>
      <c r="I14" s="4" t="s">
        <v>101</v>
      </c>
      <c r="J14" s="6" t="s">
        <v>87</v>
      </c>
      <c r="K14" s="15" t="s">
        <v>115</v>
      </c>
      <c r="L14" s="9">
        <v>73800</v>
      </c>
      <c r="M14" s="62"/>
      <c r="N14" s="63"/>
      <c r="O14" s="63"/>
      <c r="P14" s="63"/>
      <c r="Q14" s="64"/>
      <c r="R14" s="65"/>
      <c r="S14" s="66"/>
    </row>
    <row r="15" spans="1:12" ht="27.75" customHeight="1" thickBot="1">
      <c r="A15" s="25" t="s">
        <v>48</v>
      </c>
      <c r="F15" s="67" t="s">
        <v>102</v>
      </c>
      <c r="G15" s="68">
        <v>35</v>
      </c>
      <c r="K15" s="22" t="s">
        <v>102</v>
      </c>
      <c r="L15" s="10">
        <f>SUM(L4:L14)</f>
        <v>517000</v>
      </c>
    </row>
    <row r="16" spans="1:12" ht="27.75" customHeight="1">
      <c r="A16" s="25"/>
      <c r="G16" s="69"/>
      <c r="K16" s="23"/>
      <c r="L16" s="19"/>
    </row>
    <row r="17" ht="43.5" customHeight="1" thickBot="1">
      <c r="A17" s="70" t="s">
        <v>125</v>
      </c>
    </row>
    <row r="18" spans="1:11" s="72" customFormat="1" ht="50.25" customHeight="1" thickBot="1">
      <c r="A18" s="5" t="s">
        <v>0</v>
      </c>
      <c r="B18" s="16" t="s">
        <v>43</v>
      </c>
      <c r="C18" s="16" t="s">
        <v>27</v>
      </c>
      <c r="D18" s="17" t="s">
        <v>28</v>
      </c>
      <c r="E18" s="17" t="s">
        <v>57</v>
      </c>
      <c r="F18" s="17" t="s">
        <v>29</v>
      </c>
      <c r="G18" s="16" t="s">
        <v>126</v>
      </c>
      <c r="H18" s="16" t="s">
        <v>127</v>
      </c>
      <c r="I18" s="18" t="s">
        <v>35</v>
      </c>
      <c r="J18" s="71" t="s">
        <v>132</v>
      </c>
      <c r="K18" s="71" t="s">
        <v>133</v>
      </c>
    </row>
    <row r="19" spans="1:11" s="50" customFormat="1" ht="34.5" customHeight="1">
      <c r="A19" s="73">
        <v>1</v>
      </c>
      <c r="B19" s="74" t="s">
        <v>15</v>
      </c>
      <c r="C19" s="75" t="s">
        <v>14</v>
      </c>
      <c r="D19" s="75" t="s">
        <v>31</v>
      </c>
      <c r="E19" s="74" t="s">
        <v>58</v>
      </c>
      <c r="F19" s="74">
        <v>2003</v>
      </c>
      <c r="G19" s="41">
        <v>1</v>
      </c>
      <c r="H19" s="76" t="s">
        <v>108</v>
      </c>
      <c r="I19" s="24" t="s">
        <v>109</v>
      </c>
      <c r="J19" s="77"/>
      <c r="K19" s="78"/>
    </row>
    <row r="20" spans="1:11" s="50" customFormat="1" ht="34.5" customHeight="1">
      <c r="A20" s="79">
        <v>2</v>
      </c>
      <c r="B20" s="80" t="s">
        <v>16</v>
      </c>
      <c r="C20" s="13" t="s">
        <v>13</v>
      </c>
      <c r="D20" s="13" t="s">
        <v>30</v>
      </c>
      <c r="E20" s="80" t="s">
        <v>59</v>
      </c>
      <c r="F20" s="80">
        <v>2004</v>
      </c>
      <c r="G20" s="4">
        <v>1</v>
      </c>
      <c r="H20" s="13">
        <v>200</v>
      </c>
      <c r="I20" s="24" t="s">
        <v>109</v>
      </c>
      <c r="J20" s="48"/>
      <c r="K20" s="81"/>
    </row>
    <row r="21" spans="1:11" s="50" customFormat="1" ht="40.5" customHeight="1">
      <c r="A21" s="79">
        <v>3</v>
      </c>
      <c r="B21" s="80" t="s">
        <v>17</v>
      </c>
      <c r="C21" s="13" t="s">
        <v>14</v>
      </c>
      <c r="D21" s="13" t="s">
        <v>44</v>
      </c>
      <c r="E21" s="13" t="s">
        <v>60</v>
      </c>
      <c r="F21" s="80">
        <v>2004</v>
      </c>
      <c r="G21" s="4">
        <v>1</v>
      </c>
      <c r="H21" s="12" t="s">
        <v>108</v>
      </c>
      <c r="I21" s="14" t="s">
        <v>109</v>
      </c>
      <c r="J21" s="48"/>
      <c r="K21" s="81"/>
    </row>
    <row r="22" spans="1:11" s="50" customFormat="1" ht="52.5" customHeight="1">
      <c r="A22" s="79">
        <v>4</v>
      </c>
      <c r="B22" s="80" t="s">
        <v>18</v>
      </c>
      <c r="C22" s="13" t="s">
        <v>19</v>
      </c>
      <c r="D22" s="13" t="s">
        <v>32</v>
      </c>
      <c r="E22" s="13" t="s">
        <v>61</v>
      </c>
      <c r="F22" s="80">
        <v>2005</v>
      </c>
      <c r="G22" s="4">
        <v>1</v>
      </c>
      <c r="H22" s="13">
        <v>188</v>
      </c>
      <c r="I22" s="14" t="s">
        <v>109</v>
      </c>
      <c r="J22" s="48"/>
      <c r="K22" s="81"/>
    </row>
    <row r="23" spans="1:11" s="50" customFormat="1" ht="84" customHeight="1">
      <c r="A23" s="79">
        <v>5</v>
      </c>
      <c r="B23" s="11" t="s">
        <v>104</v>
      </c>
      <c r="C23" s="12" t="s">
        <v>105</v>
      </c>
      <c r="D23" s="1" t="s">
        <v>106</v>
      </c>
      <c r="E23" s="4" t="s">
        <v>128</v>
      </c>
      <c r="F23" s="11">
        <v>2022</v>
      </c>
      <c r="G23" s="4">
        <v>1</v>
      </c>
      <c r="H23" s="13" t="s">
        <v>69</v>
      </c>
      <c r="I23" s="14" t="s">
        <v>109</v>
      </c>
      <c r="J23" s="48"/>
      <c r="K23" s="81"/>
    </row>
    <row r="24" spans="1:11" s="50" customFormat="1" ht="60.75" customHeight="1">
      <c r="A24" s="79">
        <v>6</v>
      </c>
      <c r="B24" s="80" t="s">
        <v>20</v>
      </c>
      <c r="C24" s="13" t="s">
        <v>14</v>
      </c>
      <c r="D24" s="80" t="s">
        <v>21</v>
      </c>
      <c r="E24" s="80" t="s">
        <v>62</v>
      </c>
      <c r="F24" s="80">
        <v>2010</v>
      </c>
      <c r="G24" s="4">
        <v>1</v>
      </c>
      <c r="H24" s="12" t="s">
        <v>108</v>
      </c>
      <c r="I24" s="14" t="s">
        <v>110</v>
      </c>
      <c r="J24" s="48"/>
      <c r="K24" s="81"/>
    </row>
    <row r="25" spans="1:11" s="50" customFormat="1" ht="60">
      <c r="A25" s="79">
        <v>7</v>
      </c>
      <c r="B25" s="13" t="s">
        <v>63</v>
      </c>
      <c r="C25" s="13" t="s">
        <v>105</v>
      </c>
      <c r="D25" s="80" t="s">
        <v>30</v>
      </c>
      <c r="E25" s="13" t="s">
        <v>64</v>
      </c>
      <c r="F25" s="80">
        <v>2020</v>
      </c>
      <c r="G25" s="4">
        <v>1</v>
      </c>
      <c r="H25" s="13" t="s">
        <v>69</v>
      </c>
      <c r="I25" s="14" t="s">
        <v>111</v>
      </c>
      <c r="J25" s="48"/>
      <c r="K25" s="81"/>
    </row>
    <row r="26" spans="1:11" s="50" customFormat="1" ht="60">
      <c r="A26" s="79">
        <v>8</v>
      </c>
      <c r="B26" s="1" t="s">
        <v>50</v>
      </c>
      <c r="C26" s="4" t="s">
        <v>45</v>
      </c>
      <c r="D26" s="1" t="s">
        <v>21</v>
      </c>
      <c r="E26" s="4" t="s">
        <v>65</v>
      </c>
      <c r="F26" s="1">
        <v>2014</v>
      </c>
      <c r="G26" s="4">
        <v>1</v>
      </c>
      <c r="H26" s="12" t="s">
        <v>108</v>
      </c>
      <c r="I26" s="15" t="s">
        <v>101</v>
      </c>
      <c r="J26" s="81"/>
      <c r="K26" s="81"/>
    </row>
    <row r="27" spans="1:11" s="50" customFormat="1" ht="36" customHeight="1">
      <c r="A27" s="79">
        <v>9</v>
      </c>
      <c r="B27" s="1" t="s">
        <v>51</v>
      </c>
      <c r="C27" s="4" t="s">
        <v>107</v>
      </c>
      <c r="D27" s="1" t="s">
        <v>46</v>
      </c>
      <c r="E27" s="1" t="s">
        <v>67</v>
      </c>
      <c r="F27" s="1">
        <v>2015</v>
      </c>
      <c r="G27" s="4">
        <v>1</v>
      </c>
      <c r="H27" s="12" t="s">
        <v>108</v>
      </c>
      <c r="I27" s="15" t="s">
        <v>101</v>
      </c>
      <c r="J27" s="81"/>
      <c r="K27" s="81"/>
    </row>
    <row r="28" spans="1:11" s="50" customFormat="1" ht="37.5" customHeight="1">
      <c r="A28" s="79">
        <v>10</v>
      </c>
      <c r="B28" s="11" t="s">
        <v>22</v>
      </c>
      <c r="C28" s="12" t="s">
        <v>13</v>
      </c>
      <c r="D28" s="12" t="s">
        <v>33</v>
      </c>
      <c r="E28" s="13" t="s">
        <v>30</v>
      </c>
      <c r="F28" s="12">
        <v>2009</v>
      </c>
      <c r="G28" s="4">
        <v>1</v>
      </c>
      <c r="H28" s="12" t="s">
        <v>108</v>
      </c>
      <c r="I28" s="14" t="s">
        <v>112</v>
      </c>
      <c r="J28" s="81"/>
      <c r="K28" s="81"/>
    </row>
    <row r="29" spans="1:11" s="50" customFormat="1" ht="39" customHeight="1" thickBot="1">
      <c r="A29" s="82">
        <v>11</v>
      </c>
      <c r="B29" s="11" t="s">
        <v>22</v>
      </c>
      <c r="C29" s="12" t="s">
        <v>23</v>
      </c>
      <c r="D29" s="12" t="s">
        <v>34</v>
      </c>
      <c r="E29" s="11" t="s">
        <v>68</v>
      </c>
      <c r="F29" s="11">
        <v>2009</v>
      </c>
      <c r="G29" s="4" t="s">
        <v>26</v>
      </c>
      <c r="H29" s="12">
        <v>500</v>
      </c>
      <c r="I29" s="14" t="s">
        <v>112</v>
      </c>
      <c r="J29" s="83"/>
      <c r="K29" s="83"/>
    </row>
    <row r="30" spans="9:11" ht="34.5" customHeight="1" thickBot="1">
      <c r="I30" s="84" t="s">
        <v>123</v>
      </c>
      <c r="J30" s="85"/>
      <c r="K30" s="85"/>
    </row>
    <row r="31" ht="57.75" customHeight="1">
      <c r="K31" s="86"/>
    </row>
    <row r="32" ht="12.75">
      <c r="O32" s="87" t="s">
        <v>71</v>
      </c>
    </row>
    <row r="34" ht="12.75">
      <c r="Q34" s="88" t="s">
        <v>70</v>
      </c>
    </row>
    <row r="35" spans="11:16" ht="12.75" customHeight="1">
      <c r="K35" s="89"/>
      <c r="P35" s="91"/>
    </row>
    <row r="36" spans="10:16" ht="18" customHeight="1">
      <c r="J36" s="90"/>
      <c r="K36" s="89"/>
      <c r="P36" s="91"/>
    </row>
    <row r="37" ht="26.25" customHeight="1">
      <c r="P37" s="89" t="s">
        <v>113</v>
      </c>
    </row>
  </sheetData>
  <sheetProtection/>
  <mergeCells count="1">
    <mergeCell ref="P35:P36"/>
  </mergeCells>
  <printOptions/>
  <pageMargins left="0.6692913385826772" right="0.2755905511811024" top="0.35433070866141736" bottom="0.2755905511811024" header="0.5118110236220472" footer="0.5118110236220472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Brychczyński</dc:creator>
  <cp:keywords/>
  <dc:description/>
  <cp:lastModifiedBy>a</cp:lastModifiedBy>
  <cp:lastPrinted>2023-07-17T08:46:26Z</cp:lastPrinted>
  <dcterms:created xsi:type="dcterms:W3CDTF">2009-03-02T11:12:33Z</dcterms:created>
  <dcterms:modified xsi:type="dcterms:W3CDTF">2023-07-19T08:42:07Z</dcterms:modified>
  <cp:category/>
  <cp:version/>
  <cp:contentType/>
  <cp:contentStatus/>
</cp:coreProperties>
</file>