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25" windowWidth="16905" windowHeight="105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8" i="1" l="1"/>
  <c r="G16" i="1" l="1"/>
  <c r="G17" i="1"/>
  <c r="G8" i="1" l="1"/>
  <c r="G20" i="1"/>
  <c r="G7" i="1"/>
  <c r="G13" i="1" l="1"/>
  <c r="G15" i="1" l="1"/>
  <c r="G9" i="1" l="1"/>
  <c r="G19" i="1"/>
  <c r="G10" i="1"/>
  <c r="G12" i="1"/>
  <c r="G11" i="1"/>
  <c r="G14" i="1" l="1"/>
  <c r="G21" i="1" l="1"/>
  <c r="G23" i="1" s="1"/>
</calcChain>
</file>

<file path=xl/sharedStrings.xml><?xml version="1.0" encoding="utf-8"?>
<sst xmlns="http://schemas.openxmlformats.org/spreadsheetml/2006/main" count="39" uniqueCount="28">
  <si>
    <t>kpl</t>
  </si>
  <si>
    <t>m2</t>
  </si>
  <si>
    <t>Netto</t>
  </si>
  <si>
    <t>Vat</t>
  </si>
  <si>
    <t>Brutto</t>
  </si>
  <si>
    <t>Wykonanie chodnika z kostki brukowej łączący istniejący chodnik z boiskiem z nawierzchni asfaltowej wraz z robotami ziemnymi</t>
  </si>
  <si>
    <t>LP</t>
  </si>
  <si>
    <t>OPIS ROBÓT</t>
  </si>
  <si>
    <t>JM</t>
  </si>
  <si>
    <t>ILOŚĆ</t>
  </si>
  <si>
    <t>CJ</t>
  </si>
  <si>
    <t>WARTOŚĆ</t>
  </si>
  <si>
    <t>"Zagospodarowanie terenu Osiedla Markiewicza na działce 3186/1 oraz 3186/3"</t>
  </si>
  <si>
    <t>Stojak na rowery 2x5 miejsc, materiał stal ocynkowana</t>
  </si>
  <si>
    <t xml:space="preserve">Usługa geodezyjna: wyznaczenie geodezyjne kolizji z  uzbrojeniem podziemnym, inwentaryzacja powykonawcza </t>
  </si>
  <si>
    <t>Zabezpieczenie, oznakowanie granic terenu za pomocą tablic ostrzegawczych i wygrodzeń uniemożliwających dostęp osób postronnych na teren prowadzonych robót</t>
  </si>
  <si>
    <t>Wywóz i utylizacja materiałów powstałych w trakcie wykonywania robót, stanowiącą własność Wykonawcy</t>
  </si>
  <si>
    <t>Rozbiórka istniejącego piłkochwytu z elementów nadziemnych i podziemnych</t>
  </si>
  <si>
    <t>Regulacja skrzynki do zasuwy do poziomu terenu boiska</t>
  </si>
  <si>
    <t>szt</t>
  </si>
  <si>
    <r>
      <t>Regeneracja boiska sportowego m.in.:</t>
    </r>
    <r>
      <rPr>
        <sz val="11"/>
        <rFont val="Calibri"/>
        <family val="2"/>
        <charset val="238"/>
        <scheme val="minor"/>
      </rPr>
      <t xml:space="preserve"> wyrówanie wstępne terenu, wycinka krzewów rosnacych w skupisku o powierzchni do 25m2, usunięcie mechaniczne lub chemiczne istniejącego poszycia zieleni (w przy zastosowaniu środka chemicznego musi być dopuszczony do stosowania w miejscach publicznych), montaż siatki przeciw kretom (gramatura min. 30g/m2, wielkość oczka nie większa niż 16x16mm), dostawa i rozplantowanie ziemi o odpowiednich paramaterach  (grubość warstwy 10cm po zagęszczeniu), posianie trawy, zawałowanie</t>
    </r>
  </si>
  <si>
    <t>Regulacja włazu PVC studzienki fi 315 do poziomu terenu boiska</t>
  </si>
  <si>
    <t>Bramka do piłki nożnej szer. 300cm, wys. 200cm + siatka, montaż trwały do podłoża, odporna na warunki atmosferyczne</t>
  </si>
  <si>
    <t>Zestaw piłkochwytu I: h=5m, dł. 24mb, słupki o przekroju nie mniejszym niż 80x80x3mm, zastrzały o przekroju nie mniejszym niż 60x60x2mm, elementy stalowe ocynkowane i malowane proszkowo, wypełnienie piłkochwytu siatką PP fi4 oczko 100x100mm + elementy montażowe m.in.: tuleje montażowe, linki, śruby rzymskie, haczyki</t>
  </si>
  <si>
    <t>Zestaw piłkochwytu III: h=3m, dł. 35mb, słupki o przekroju nie mniejszym niż 80x80x3mm, zastrzały o przekroju nie mniejszym niż 60x60x2mm, elementy stalowe ocynkowane i malowane proszkowo, wypełnienie piłkochwytu siatką PP fi4 oczko 100x100mm + elementy montażowe m.in.: tuleje montażowe, linki, śruby rzymskie, haczyki</t>
  </si>
  <si>
    <t>Zestaw piłkochwytu IV: h=3m, dł. 35mb z furtką o wymiarach w świetle szer. 150cm, wys. 200cm, słupki o przekroju nie mniejszym niż 80x80x3mm, zastrzały o przekroju nie mniejszym niż 60x60x2mm, elementy stalowe ocynkowane i malowane proszkowo, wypełnienie piłkochwytu i furtki siatką PP fi4 oczko 100x100mm + elementy montażowe m.in.: tuleje montażowe, linki, śruby rzymskie, haczyki</t>
  </si>
  <si>
    <t>Zestaw piłkochwytu II: h=5m, dł. 24mb z furtką o wymiarach w świetle szer. 150cm, wys. 200cm oraz bramą o wymiarach w świetle szer. 300cm, wys. 350cm, słupki o przekroju nie mniejszym niż 80x80x3mm, zastrzały o przekroju nie mniejszym niż 60x60x2mm, elementy stalowe ocynkowane i malowane proszkowo, wypełnienie piłkochwytu, furtki i bramy siatką PP fi4 oczko 100x100mm + elementy montażowe m.in.: tuleje montażowe, linki, śruby rzymskie, haczyki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</si>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</sst>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topLeftCell="A12" workbookViewId="0">
      <selection activeCell="H12" sqref="H12"/>
    </sheetView>
  </sheetViews>
  <sheetFormatPr defaultRowHeight="15" x14ac:dyDescent="0.25"/>
  <cols>
    <col min="2" max="2" width="3.85546875" style="1" customWidth="1"/>
    <col min="3" max="3" width="53.7109375" customWidth="1"/>
    <col min="4" max="4" width="5.7109375" style="1" customWidth="1"/>
    <col min="5" max="5" width="9.140625" style="3"/>
    <col min="6" max="6" width="10.85546875" style="1" bestFit="1" customWidth="1"/>
    <col min="7" max="7" width="12.140625" style="1" customWidth="1"/>
    <col min="9" max="9" width="9.85546875" bestFit="1" customWidth="1"/>
  </cols>
  <sheetData>
    <row r="2" spans="2:8" ht="18.75" x14ac:dyDescent="0.25">
      <c r="B2" s="24" t="s">
        <v>27</v>
      </c>
      <c r="C2" s="24"/>
      <c r="D2" s="24"/>
      <c r="E2" s="24"/>
      <c r="F2" s="24"/>
      <c r="G2" s="24"/>
      <c r="H2" s="12"/>
    </row>
    <row r="3" spans="2:8" ht="15.75" x14ac:dyDescent="0.25">
      <c r="C3" s="9"/>
      <c r="D3" s="10"/>
      <c r="E3" s="9"/>
      <c r="F3" s="9"/>
      <c r="G3" s="9"/>
      <c r="H3" s="9"/>
    </row>
    <row r="4" spans="2:8" ht="31.5" customHeight="1" x14ac:dyDescent="0.25">
      <c r="B4" s="25" t="s">
        <v>12</v>
      </c>
      <c r="C4" s="25"/>
      <c r="D4" s="25"/>
      <c r="E4" s="25"/>
      <c r="F4" s="25"/>
      <c r="G4" s="25"/>
      <c r="H4" s="15"/>
    </row>
    <row r="5" spans="2:8" ht="15.75" x14ac:dyDescent="0.25">
      <c r="C5" s="11"/>
      <c r="D5" s="11"/>
      <c r="E5" s="11"/>
      <c r="F5" s="11"/>
      <c r="G5" s="11"/>
      <c r="H5" s="11"/>
    </row>
    <row r="6" spans="2:8" ht="15.75" x14ac:dyDescent="0.25">
      <c r="B6" s="13" t="s">
        <v>6</v>
      </c>
      <c r="C6" s="14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1"/>
    </row>
    <row r="7" spans="2:8" ht="45" x14ac:dyDescent="0.25">
      <c r="B7" s="18">
        <v>1</v>
      </c>
      <c r="C7" s="19" t="s">
        <v>15</v>
      </c>
      <c r="D7" s="18" t="s">
        <v>0</v>
      </c>
      <c r="E7" s="5">
        <v>1</v>
      </c>
      <c r="F7" s="22">
        <v>0</v>
      </c>
      <c r="G7" s="22">
        <f>E7*F7</f>
        <v>0</v>
      </c>
      <c r="H7" s="16"/>
    </row>
    <row r="8" spans="2:8" ht="30" x14ac:dyDescent="0.25">
      <c r="B8" s="18">
        <v>2</v>
      </c>
      <c r="C8" s="19" t="s">
        <v>17</v>
      </c>
      <c r="D8" s="18" t="s">
        <v>0</v>
      </c>
      <c r="E8" s="5">
        <v>1</v>
      </c>
      <c r="F8" s="22">
        <v>0</v>
      </c>
      <c r="G8" s="22">
        <f>E8*F8</f>
        <v>0</v>
      </c>
      <c r="H8" s="16"/>
    </row>
    <row r="9" spans="2:8" ht="152.25" customHeight="1" x14ac:dyDescent="0.25">
      <c r="B9" s="18">
        <v>3</v>
      </c>
      <c r="C9" s="17" t="s">
        <v>20</v>
      </c>
      <c r="D9" s="4" t="s">
        <v>1</v>
      </c>
      <c r="E9" s="5">
        <v>759</v>
      </c>
      <c r="F9" s="6">
        <v>0</v>
      </c>
      <c r="G9" s="6">
        <f t="shared" ref="G9:G20" si="0">E9*F9</f>
        <v>0</v>
      </c>
    </row>
    <row r="10" spans="2:8" ht="93.75" customHeight="1" x14ac:dyDescent="0.25">
      <c r="B10" s="18">
        <v>4</v>
      </c>
      <c r="C10" s="17" t="s">
        <v>23</v>
      </c>
      <c r="D10" s="4" t="s">
        <v>0</v>
      </c>
      <c r="E10" s="5">
        <v>1</v>
      </c>
      <c r="F10" s="6">
        <v>0</v>
      </c>
      <c r="G10" s="6">
        <f t="shared" si="0"/>
        <v>0</v>
      </c>
    </row>
    <row r="11" spans="2:8" ht="135" x14ac:dyDescent="0.25">
      <c r="B11" s="18">
        <v>5</v>
      </c>
      <c r="C11" s="17" t="s">
        <v>26</v>
      </c>
      <c r="D11" s="4" t="s">
        <v>0</v>
      </c>
      <c r="E11" s="5">
        <v>1</v>
      </c>
      <c r="F11" s="6">
        <v>0</v>
      </c>
      <c r="G11" s="6">
        <f t="shared" si="0"/>
        <v>0</v>
      </c>
    </row>
    <row r="12" spans="2:8" ht="93" customHeight="1" x14ac:dyDescent="0.25">
      <c r="B12" s="18">
        <v>6</v>
      </c>
      <c r="C12" s="17" t="s">
        <v>24</v>
      </c>
      <c r="D12" s="4" t="s">
        <v>0</v>
      </c>
      <c r="E12" s="5">
        <v>1</v>
      </c>
      <c r="F12" s="6">
        <v>0</v>
      </c>
      <c r="G12" s="6">
        <f t="shared" si="0"/>
        <v>0</v>
      </c>
    </row>
    <row r="13" spans="2:8" ht="103.5" customHeight="1" x14ac:dyDescent="0.25">
      <c r="B13" s="18">
        <v>7</v>
      </c>
      <c r="C13" s="17" t="s">
        <v>25</v>
      </c>
      <c r="D13" s="4" t="s">
        <v>0</v>
      </c>
      <c r="E13" s="5">
        <v>1</v>
      </c>
      <c r="F13" s="6">
        <v>0</v>
      </c>
      <c r="G13" s="6">
        <f t="shared" si="0"/>
        <v>0</v>
      </c>
    </row>
    <row r="14" spans="2:8" ht="45" x14ac:dyDescent="0.25">
      <c r="B14" s="18">
        <v>8</v>
      </c>
      <c r="C14" s="17" t="s">
        <v>5</v>
      </c>
      <c r="D14" s="4" t="s">
        <v>1</v>
      </c>
      <c r="E14" s="5">
        <v>4</v>
      </c>
      <c r="F14" s="6">
        <v>0</v>
      </c>
      <c r="G14" s="6">
        <f t="shared" si="0"/>
        <v>0</v>
      </c>
    </row>
    <row r="15" spans="2:8" x14ac:dyDescent="0.25">
      <c r="B15" s="18">
        <v>9</v>
      </c>
      <c r="C15" s="17" t="s">
        <v>13</v>
      </c>
      <c r="D15" s="4" t="s">
        <v>0</v>
      </c>
      <c r="E15" s="5">
        <v>1</v>
      </c>
      <c r="F15" s="6">
        <v>0</v>
      </c>
      <c r="G15" s="6">
        <f t="shared" si="0"/>
        <v>0</v>
      </c>
    </row>
    <row r="16" spans="2:8" ht="15" customHeight="1" x14ac:dyDescent="0.25">
      <c r="B16" s="18">
        <v>10</v>
      </c>
      <c r="C16" s="17" t="s">
        <v>21</v>
      </c>
      <c r="D16" s="4" t="s">
        <v>19</v>
      </c>
      <c r="E16" s="5">
        <v>1</v>
      </c>
      <c r="F16" s="6">
        <v>0</v>
      </c>
      <c r="G16" s="6">
        <f t="shared" si="0"/>
        <v>0</v>
      </c>
    </row>
    <row r="17" spans="2:7" x14ac:dyDescent="0.25">
      <c r="B17" s="18">
        <v>11</v>
      </c>
      <c r="C17" s="17" t="s">
        <v>18</v>
      </c>
      <c r="D17" s="4" t="s">
        <v>19</v>
      </c>
      <c r="E17" s="5">
        <v>2</v>
      </c>
      <c r="F17" s="6">
        <v>0</v>
      </c>
      <c r="G17" s="6">
        <f t="shared" si="0"/>
        <v>0</v>
      </c>
    </row>
    <row r="18" spans="2:7" ht="45" x14ac:dyDescent="0.25">
      <c r="B18" s="18">
        <v>12</v>
      </c>
      <c r="C18" s="23" t="s">
        <v>22</v>
      </c>
      <c r="D18" s="4" t="s">
        <v>0</v>
      </c>
      <c r="E18" s="5">
        <v>2</v>
      </c>
      <c r="F18" s="6">
        <v>0</v>
      </c>
      <c r="G18" s="6">
        <f t="shared" si="0"/>
        <v>0</v>
      </c>
    </row>
    <row r="19" spans="2:7" ht="30" customHeight="1" x14ac:dyDescent="0.25">
      <c r="B19" s="18">
        <v>13</v>
      </c>
      <c r="C19" s="17" t="s">
        <v>14</v>
      </c>
      <c r="D19" s="4" t="s">
        <v>0</v>
      </c>
      <c r="E19" s="5">
        <v>1</v>
      </c>
      <c r="F19" s="6">
        <v>0</v>
      </c>
      <c r="G19" s="6">
        <f t="shared" si="0"/>
        <v>0</v>
      </c>
    </row>
    <row r="20" spans="2:7" ht="30" customHeight="1" x14ac:dyDescent="0.25">
      <c r="B20" s="18">
        <v>14</v>
      </c>
      <c r="C20" s="17" t="s">
        <v>16</v>
      </c>
      <c r="D20" s="4" t="s">
        <v>0</v>
      </c>
      <c r="E20" s="5">
        <v>1</v>
      </c>
      <c r="F20" s="6">
        <v>0</v>
      </c>
      <c r="G20" s="6">
        <f t="shared" si="0"/>
        <v>0</v>
      </c>
    </row>
    <row r="21" spans="2:7" x14ac:dyDescent="0.25">
      <c r="F21" s="20" t="s">
        <v>2</v>
      </c>
      <c r="G21" s="21">
        <f>SUM(G7:G20)</f>
        <v>0</v>
      </c>
    </row>
    <row r="22" spans="2:7" x14ac:dyDescent="0.25">
      <c r="F22" s="7" t="s">
        <v>3</v>
      </c>
      <c r="G22" s="8">
        <v>0.23</v>
      </c>
    </row>
    <row r="23" spans="2:7" x14ac:dyDescent="0.25">
      <c r="C23" s="2"/>
      <c r="F23" s="7" t="s">
        <v>4</v>
      </c>
      <c r="G23" s="6">
        <f>G21+(G22*G21)</f>
        <v>0</v>
      </c>
    </row>
  </sheetData>
  <mergeCells count="2">
    <mergeCell ref="B2:G2"/>
    <mergeCell ref="B4:G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Stańczyszyn</dc:creator>
  <cp:lastModifiedBy>Krzysztof Stańczyszyn</cp:lastModifiedBy>
  <cp:lastPrinted>2023-09-04T06:07:37Z</cp:lastPrinted>
  <dcterms:created xsi:type="dcterms:W3CDTF">2023-07-26T09:13:50Z</dcterms:created>
  <dcterms:modified xsi:type="dcterms:W3CDTF">2023-09-08T08:34:18Z</dcterms:modified>
</cp:coreProperties>
</file>