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<sst xmlns="http://schemas.openxmlformats.org/spreadsheetml/2006/main" count="47" uniqueCount="42">
  <si>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Lp</t>
  </si>
  <si>
    <t xml:space="preserve">Nazwa </t>
  </si>
  <si>
    <t>Jed. miary</t>
  </si>
  <si>
    <t xml:space="preserve">Ilość </t>
  </si>
  <si>
    <t>Producent</t>
  </si>
  <si>
    <t>Nr katalogowy</t>
  </si>
  <si>
    <t>Cena jedn. netto w zł</t>
  </si>
  <si>
    <t>VAT %</t>
  </si>
  <si>
    <t>Wartość ogółem                 netto w zł</t>
  </si>
  <si>
    <t>Wartość ogółem brutto w zł</t>
  </si>
  <si>
    <t>szt.</t>
  </si>
  <si>
    <t>Mikrokoagulometr POCT   - szczegółowy opis jest zawarty w załączniku 1a1</t>
  </si>
  <si>
    <t>Kuwety testowe do pomiaru ACT dedykowane do niskich stężeń heparyny w zakresie do 2,5 j.u. heparyny /ml krwi kompatybilne z mikrogoagulometrem POCT</t>
  </si>
  <si>
    <t>Pakiet 1 - odczynniki do mikrokoagulometru POCT</t>
  </si>
  <si>
    <t>LP</t>
  </si>
  <si>
    <t>Nazwa asortymentu</t>
  </si>
  <si>
    <t>Min.</t>
  </si>
  <si>
    <t>Ilość</t>
  </si>
  <si>
    <t>Nazwa handlowa, nazwa producenta, numer katalogowy oferowanego asortymentu</t>
  </si>
  <si>
    <t>Nazwa i nr dokumentu dopuszczajacego do do oobrotu i uzywania Deklaracja zgodności, Certyfikat CE )</t>
  </si>
  <si>
    <t>Wielkość opakowania Handlowego ( zgodnie ze sposobem fakturowania_</t>
  </si>
  <si>
    <t>Ilość opakowań handlowych</t>
  </si>
  <si>
    <t>Cena opakowania handlowego netto w zł</t>
  </si>
  <si>
    <t>Cena opakowania handlowego brutto w zł</t>
  </si>
  <si>
    <t>EAN 13 opakowania handlowego</t>
  </si>
  <si>
    <t>Klasa wyrobu medycznego</t>
  </si>
  <si>
    <t>Prawo opcji (j.m.)</t>
  </si>
  <si>
    <t>Wartość prawa opcji netto (zł)</t>
  </si>
  <si>
    <t>Wartość prawa opcji brutto (zł)</t>
  </si>
  <si>
    <t>Wartość ogółem netto (zł)</t>
  </si>
  <si>
    <t>Wartość ogółem brutto (zł)</t>
  </si>
  <si>
    <t xml:space="preserve">RAZEM </t>
  </si>
  <si>
    <t>RAZEM</t>
  </si>
  <si>
    <t>Pakiet 1</t>
  </si>
  <si>
    <t>Wartość podstawowa brutto (zł)</t>
  </si>
  <si>
    <t>Wartość prawa opcji brutto  (zł)</t>
  </si>
  <si>
    <t>Wartość całkowita zamówienia  netto (zł)</t>
  </si>
  <si>
    <t>Wartość całkowita zamówienia  brutto (zł)</t>
  </si>
  <si>
    <t>Wartość podstawowa netto (zł)</t>
  </si>
  <si>
    <t>Pakiet 2 - mikrokoalgulometr</t>
  </si>
  <si>
    <t>Jedn. miary</t>
  </si>
  <si>
    <t xml:space="preserve">Materiał kontrolny do pozycji 1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</si>
</sst>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  <numFmt numFmtId="165" formatCode="#,##0.00_ ;\-#,##0.00\ 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Tahoma "/>
      <family val="0"/>
    </font>
    <font>
      <sz val="11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 "/>
      <family val="0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left" vertical="center"/>
    </xf>
    <xf numFmtId="43" fontId="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9" fontId="4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33" borderId="0" xfId="44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4" fontId="4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4" fontId="4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zoomScaleNormal="130" workbookViewId="0" topLeftCell="A1">
      <selection activeCell="K6" sqref="K6"/>
    </sheetView>
  </sheetViews>
  <sheetFormatPr defaultColWidth="9.140625" defaultRowHeight="15"/>
  <cols>
    <col min="1" max="1" width="5.8515625" style="0" customWidth="1"/>
    <col min="2" max="2" width="29.8515625" style="0" customWidth="1"/>
    <col min="4" max="4" width="7.57421875" style="0" customWidth="1"/>
    <col min="6" max="6" width="14.7109375" style="0" customWidth="1"/>
    <col min="7" max="7" width="19.8515625" style="0" customWidth="1"/>
    <col min="8" max="8" width="12.8515625" style="0" customWidth="1"/>
    <col min="9" max="9" width="13.28125" style="0" customWidth="1"/>
    <col min="10" max="11" width="14.421875" style="0" customWidth="1"/>
    <col min="12" max="12" width="14.8515625" style="0" customWidth="1"/>
    <col min="13" max="13" width="11.28125" style="0" customWidth="1"/>
    <col min="14" max="14" width="11.8515625" style="0" customWidth="1"/>
    <col min="16" max="16" width="13.421875" style="0" bestFit="1" customWidth="1"/>
  </cols>
  <sheetData>
    <row r="1" spans="1:8" s="5" customFormat="1" ht="15">
      <c r="A1" s="6"/>
      <c r="H1" s="4"/>
    </row>
    <row r="3" spans="1:12" ht="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0" ht="15">
      <c r="A4" s="11" t="s">
        <v>13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64.5">
      <c r="A5" s="15" t="s">
        <v>14</v>
      </c>
      <c r="B5" s="15" t="s">
        <v>15</v>
      </c>
      <c r="C5" s="15" t="s">
        <v>40</v>
      </c>
      <c r="D5" s="15" t="s">
        <v>16</v>
      </c>
      <c r="E5" s="15" t="s">
        <v>17</v>
      </c>
      <c r="F5" s="15" t="s">
        <v>18</v>
      </c>
      <c r="G5" s="16" t="s">
        <v>19</v>
      </c>
      <c r="H5" s="16" t="s">
        <v>6</v>
      </c>
      <c r="I5" s="15" t="s">
        <v>7</v>
      </c>
      <c r="J5" s="16" t="s">
        <v>29</v>
      </c>
      <c r="K5" s="16" t="s">
        <v>30</v>
      </c>
      <c r="L5" s="16" t="s">
        <v>20</v>
      </c>
      <c r="M5" s="16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6" t="s">
        <v>26</v>
      </c>
      <c r="S5" s="16" t="s">
        <v>27</v>
      </c>
      <c r="T5" s="16" t="s">
        <v>28</v>
      </c>
    </row>
    <row r="6" spans="1:20" ht="45.75" customHeight="1">
      <c r="A6" s="36">
        <v>1</v>
      </c>
      <c r="B6" s="14" t="s">
        <v>12</v>
      </c>
      <c r="C6" s="10" t="s">
        <v>10</v>
      </c>
      <c r="D6" s="10">
        <v>225</v>
      </c>
      <c r="E6" s="10">
        <v>450</v>
      </c>
      <c r="F6" s="10"/>
      <c r="G6" s="10"/>
      <c r="H6" s="37"/>
      <c r="I6" s="18"/>
      <c r="J6" s="24">
        <f>H6*E6</f>
        <v>0</v>
      </c>
      <c r="K6" s="24">
        <f>J6+J6*I6</f>
        <v>0</v>
      </c>
      <c r="L6" s="13"/>
      <c r="M6" s="13"/>
      <c r="N6" s="13"/>
      <c r="O6" s="13"/>
      <c r="P6" s="13"/>
      <c r="Q6" s="13"/>
      <c r="R6" s="13">
        <v>225</v>
      </c>
      <c r="S6" s="24">
        <f>H6*R6</f>
        <v>0</v>
      </c>
      <c r="T6" s="24">
        <f>S6+S6*I6</f>
        <v>0</v>
      </c>
    </row>
    <row r="7" spans="1:20" ht="15">
      <c r="A7" s="13">
        <v>2</v>
      </c>
      <c r="B7" s="17" t="s">
        <v>41</v>
      </c>
      <c r="C7" s="13" t="s">
        <v>10</v>
      </c>
      <c r="D7" s="13">
        <v>15</v>
      </c>
      <c r="E7" s="13">
        <v>30</v>
      </c>
      <c r="F7" s="13"/>
      <c r="G7" s="13"/>
      <c r="H7" s="24"/>
      <c r="I7" s="18"/>
      <c r="J7" s="24">
        <f>H7*E7</f>
        <v>0</v>
      </c>
      <c r="K7" s="24">
        <f>J7+J7*I7</f>
        <v>0</v>
      </c>
      <c r="L7" s="13"/>
      <c r="M7" s="13"/>
      <c r="N7" s="13"/>
      <c r="O7" s="13"/>
      <c r="P7" s="13"/>
      <c r="Q7" s="13"/>
      <c r="R7" s="13">
        <v>15</v>
      </c>
      <c r="S7" s="24">
        <f>H7*R7</f>
        <v>0</v>
      </c>
      <c r="T7" s="24">
        <f>S7+S7*I7</f>
        <v>0</v>
      </c>
    </row>
    <row r="8" spans="9:20" ht="15">
      <c r="I8" s="15" t="s">
        <v>31</v>
      </c>
      <c r="J8" s="40">
        <f>SUM(J6:J7)</f>
        <v>0</v>
      </c>
      <c r="K8" s="40">
        <f>SUM(K6:K7)</f>
        <v>0</v>
      </c>
      <c r="L8" s="23"/>
      <c r="M8" s="23"/>
      <c r="N8" s="23"/>
      <c r="O8" s="23"/>
      <c r="P8" s="23"/>
      <c r="Q8" s="23"/>
      <c r="R8" s="23" t="s">
        <v>32</v>
      </c>
      <c r="S8" s="25">
        <f>SUM(S6:S7)</f>
        <v>0</v>
      </c>
      <c r="T8" s="25">
        <f>SUM(T6:T7)</f>
        <v>0</v>
      </c>
    </row>
    <row r="9" spans="9:20" ht="15"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9:20" ht="15">
      <c r="I10" s="41" t="s">
        <v>33</v>
      </c>
      <c r="J10" s="42"/>
      <c r="K10" s="42"/>
      <c r="L10" s="42"/>
      <c r="M10" s="42"/>
      <c r="N10" s="43"/>
      <c r="O10" s="23"/>
      <c r="P10" s="23"/>
      <c r="Q10" s="23"/>
      <c r="R10" s="23"/>
      <c r="S10" s="23"/>
      <c r="T10" s="23"/>
    </row>
    <row r="11" spans="9:20" ht="43.5">
      <c r="I11" s="16" t="s">
        <v>38</v>
      </c>
      <c r="J11" s="16" t="s">
        <v>34</v>
      </c>
      <c r="K11" s="16" t="s">
        <v>27</v>
      </c>
      <c r="L11" s="16" t="s">
        <v>35</v>
      </c>
      <c r="M11" s="16" t="s">
        <v>36</v>
      </c>
      <c r="N11" s="16" t="s">
        <v>37</v>
      </c>
      <c r="O11" s="23"/>
      <c r="P11" s="23"/>
      <c r="Q11" s="23"/>
      <c r="R11" s="23"/>
      <c r="S11" s="23"/>
      <c r="T11" s="23"/>
    </row>
    <row r="12" spans="9:14" ht="15">
      <c r="I12" s="26">
        <f>J8</f>
        <v>0</v>
      </c>
      <c r="J12" s="26">
        <f>K8</f>
        <v>0</v>
      </c>
      <c r="K12" s="26">
        <f>S8</f>
        <v>0</v>
      </c>
      <c r="L12" s="26">
        <f>T8</f>
        <v>0</v>
      </c>
      <c r="M12" s="26">
        <f>I12+K12</f>
        <v>0</v>
      </c>
      <c r="N12" s="26">
        <f>J12+L12</f>
        <v>0</v>
      </c>
    </row>
    <row r="13" spans="9:14" ht="15">
      <c r="I13" s="38"/>
      <c r="J13" s="38"/>
      <c r="K13" s="38"/>
      <c r="L13" s="38"/>
      <c r="M13" s="38"/>
      <c r="N13" s="38"/>
    </row>
    <row r="14" spans="1:10" ht="15">
      <c r="A14" s="44" t="s">
        <v>39</v>
      </c>
      <c r="B14" s="45"/>
      <c r="C14" s="45"/>
      <c r="D14" s="39"/>
      <c r="E14" s="39"/>
      <c r="F14" s="39"/>
      <c r="G14" s="39"/>
      <c r="H14" s="39"/>
      <c r="I14" s="39"/>
      <c r="J14" s="39"/>
    </row>
    <row r="15" spans="1:11" ht="31.5">
      <c r="A15" s="19" t="s">
        <v>0</v>
      </c>
      <c r="B15" s="27" t="s">
        <v>1</v>
      </c>
      <c r="C15" s="19" t="s">
        <v>2</v>
      </c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8"/>
    </row>
    <row r="16" spans="1:11" ht="21">
      <c r="A16" s="28">
        <v>1</v>
      </c>
      <c r="B16" s="29" t="s">
        <v>11</v>
      </c>
      <c r="C16" s="30" t="s">
        <v>10</v>
      </c>
      <c r="D16" s="31">
        <v>1</v>
      </c>
      <c r="E16" s="32"/>
      <c r="F16" s="31"/>
      <c r="G16" s="33"/>
      <c r="H16" s="34"/>
      <c r="I16" s="35">
        <f>G16*D16</f>
        <v>0</v>
      </c>
      <c r="J16" s="20">
        <f>I16+I16*H16</f>
        <v>0</v>
      </c>
      <c r="K16" s="7"/>
    </row>
    <row r="17" spans="9:11" ht="15">
      <c r="I17" s="21"/>
      <c r="J17" s="22"/>
      <c r="K17" s="9"/>
    </row>
  </sheetData>
  <sheetProtection/>
  <mergeCells count="2">
    <mergeCell ref="I10:N10"/>
    <mergeCell ref="A14:C14"/>
  </mergeCells>
  <printOptions/>
  <pageMargins left="0.25" right="0.25" top="0.75" bottom="0.75" header="0.3" footer="0.3"/>
  <pageSetup horizontalDpi="600" verticalDpi="600" orientation="landscape" paperSize="9" r:id="rId1"/>
  <headerFooter>
    <oddHeader>&amp;L54/TP/ZP/D/2024&amp;CFORMULARZ ASORTYMENTOWO - CENOWY&amp;RZałacznik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Niedzialkowska</dc:creator>
  <cp:keywords/>
  <dc:description/>
  <cp:lastModifiedBy>Magdalena Sawicka</cp:lastModifiedBy>
  <cp:lastPrinted>2024-06-14T14:05:01Z</cp:lastPrinted>
  <dcterms:created xsi:type="dcterms:W3CDTF">2022-02-15T12:11:43Z</dcterms:created>
  <dcterms:modified xsi:type="dcterms:W3CDTF">2024-06-14T14:05:47Z</dcterms:modified>
  <cp:category/>
  <cp:version/>
  <cp:contentType/>
  <cp:contentStatus/>
</cp:coreProperties>
</file>