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en_skoroszyt" updateLinks="never"/>
  <bookViews>
    <workbookView windowWidth="23040" windowHeight="9264" tabRatio="623"/>
  </bookViews>
  <sheets>
    <sheet name="OS" sheetId="45" r:id="rId1"/>
    <sheet name="MM" sheetId="50" r:id="rId2"/>
    <sheet name="EL" sheetId="53" r:id="rId3"/>
    <sheet name="ME" sheetId="55" r:id="rId4"/>
  </sheets>
  <externalReferences>
    <externalReference r:id="rId5"/>
  </externalReferences>
  <definedNames>
    <definedName name="_xlnm._FilterDatabase" localSheetId="0" hidden="1">OS!$B$10:$F$31</definedName>
    <definedName name="_xlnm._FilterDatabase" localSheetId="1" hidden="1">MM!$A$10:$F$39</definedName>
    <definedName name="_Hlk84866741" localSheetId="1">MM!#REF!</definedName>
    <definedName name="Cena_zakupu_EUR" comment="AAA">[1]KALKULACJA!$P$2</definedName>
    <definedName name="_xlnm.Print_Area" localSheetId="2">EL!$A$1:$G$16</definedName>
    <definedName name="_xlnm.Print_Area" localSheetId="3">ME!$A$1:$G$48</definedName>
    <definedName name="_xlnm.Print_Area" localSheetId="1">MM!$A$1:$G$39</definedName>
    <definedName name="_xlnm.Print_Area" localSheetId="0">OS!$A$1:$G$30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<sst xmlns="http://schemas.openxmlformats.org/spreadsheetml/2006/main" count="375" uniqueCount="249">
  <si>
    <t>PRZEDMIAR - Teatr Polski - Scena Kameralna</t>
  </si>
  <si>
    <t>OŚWIETLENIE SCENICZNE</t>
  </si>
  <si>
    <t>PODSUMOWANIE</t>
  </si>
  <si>
    <t>nr proj</t>
  </si>
  <si>
    <t>Nazwa</t>
  </si>
  <si>
    <t>Opis</t>
  </si>
  <si>
    <t>ilość</t>
  </si>
  <si>
    <t>jm.</t>
  </si>
  <si>
    <t>OS-1</t>
  </si>
  <si>
    <t>Sterowanie Oświetleniem</t>
  </si>
  <si>
    <t>OS-1.6</t>
  </si>
  <si>
    <t>Bramka artnet</t>
  </si>
  <si>
    <t>konwerter ArtNet/DMX. 12 wyjść DMX. Obsługa RDM, Artnet i sACN. Ustawienia fabryczne i ustawienia wstępne użytkownika dla konfiguracji plug and play. Napięcie sieciowe lub zasilanie POE. 1,8-calowy wyświetlacz OLED z pokrętłem. 99 Wewnętrznych wskazówek z czasem zanikania i opóźnienia. Funkcja mergera z conajmniej 5cioma modami w tym BACKUP i TOGGLE. Konfigurowalne opcje routingu i scalania. Zdalna konfiguracja za pośrednictwem wewnętrznej strony internetowej. Zamknięcia styków dla przywołania sygnału lub ustawienia wstępnego. Malowana proszkowo aluminiowa obudowa rackowa. Odblokowuje licencję oprogramowania sterownika oświetleniowego tego samego producenta dla  4 Universe.(12) 5-stykowe porty DMX/RDM izolowane optycznie. 2 blokowane porty RJ45 w tym 1 POE. Porty są dwukierunkowe dla wejścia i wyjścia DMX. Kolorowy wyświetlacz OLED. Enkoder w. Przycisk Push to Select / Exit. 2 blokowane gniazda sieci Ethernet RJ45, 10 punktowa listwa zaciskowa. Obudowa do Rack 19".</t>
  </si>
  <si>
    <t>szt.</t>
  </si>
  <si>
    <t>OS-1.9</t>
  </si>
  <si>
    <t>Ethernet Swich</t>
  </si>
  <si>
    <t>SWITCH TP-LINK TL-SG2428P  24xGE 4xSFP, PoE 250W Rack 19</t>
  </si>
  <si>
    <t>OS-1.10</t>
  </si>
  <si>
    <t>8 PORT Switch   8xGE 2xSFP, (TP-LINK JetStream TL-SG3210)</t>
  </si>
  <si>
    <t>OS-1.11</t>
  </si>
  <si>
    <t xml:space="preserve">RACK </t>
  </si>
  <si>
    <t>Szafa Rack naścienna.  19" 12U zamykana na klucz. Dostęp z 3 stron, + kompet wyposażenia niezbędnego do prawidłowej pracy</t>
  </si>
  <si>
    <t>OS-1.12</t>
  </si>
  <si>
    <t>Regulatory modułowe moduł dwukanałowy</t>
  </si>
  <si>
    <t xml:space="preserve">Zespół regulatorów napięcia zabudowanych w odpowiednio dobranej szafie typu rack. Szafa zaopatrzona w procesor kontrolujący pracę szafy. Procesor powinien posiadać możliwość szybkiej wymiany bez użycia narzędzi. Powinien posiadać wyświetlacz (min 20 znaków) pozwalający na konfiguracje systemu, bezpośrednie zmiany aktualnych nastawów i raportowanie stanu systemu. Powinien posiadać odpowiednie klawisze bezpośredniego dostępu do najważniejszych funkcji. Powinien posiadać zarówno złącza DMX (XLR) jak i ethernet (RJ 45), a także złącze USB na płycie czołowej, umożliwiające podłączanie pamięci zewnętrznych oraz komputera. Procesor powinien współpracować z protokołami ACN. System powinien posiadać podwójny 2 kanałowy wkład regulatorów napięcia o profesjonalnej filtracji min 400 μs o mocy min. 3 kW na kanał, szybko wymienialny. Każdy z modułów powinien posiadać możliwość lokalnej zmiany funkcjonalności przy pomocy przełącznika na froncie obudowy, zabezpieczenie termiczne przed przegrzaniem modułów. Zmiana ta powinna pozwalać na ustawienie modułu w trybie dimmer (pozwalającego na płynną regulację napięcia) lub switcher (pozwalająca na załączanie obwodów przy całkowitym obejściu układu elektronicznego i transformatora) przystosowany do współpracy z urządzeniami inteligentnymi. Szafa zabezpieczona przez zamykane drzwi frontowe. System sterowania zasilaniem zgłasza błędy specyficzne dla obwodu za pośrednictwem elektroniki sterującej stelaża lub konsoli sterowania oświetleniem.
Moduły zapewniają następujące funkcje raportowania statusu:  Obciążenie spadło poniżej zarejestrowanej wartości; 	Obciążenie wzrosło ponad zarejestrowaną wartość; DC na wyjściu ściemniacza; SCR nie udało się włączyć/wyłączyć;  Zadziałał wyłącznik automatyczny; 	Błąd ściemniacza; Usunięto moduł; Brak obciążenia. Każdy moduł musi zawierać : Dwa wyłączniki jednobiegunowe , Ściemnianie półprzewodnikowe SCR, Filtry toroidalne; Złącza zasilania i sterowaniae.	 Zdalnie sterowany przekaźnik szczeliny powietrznej 240VAC z mechanicznie zatrzaskowym zatrzaskiem;  Niskonapięciowy ręczny przełącznik obejścia obejścia DC;  bezpiecznik na obwód odgałęziony dla wystarczającej wartości zwarciowej. Moduły, które wykorzystują ściemnianie triakiem, nie są akceptowane.  Moduły, które wykorzystują przełącznik półprzewodnikowy SCR lub triak jako obejście ściemniacza, mogą unieważnić gwarancję na produkty, które zasilają i nie mogą być akceptowalnym sposobem obejścia. Moduły nie mogą mieć żadnych wystających styków, które mogłyby ulec fizycznemu uszkodzeniu, gdy moduł nie jest zainstalowany. Moduły muszą być wyposażone w taki sposób, aby moduły o różnej pojemności nie były wymienne. Wyłączniki powinny być w pełni magnetyczne, aby temperatura otoczenia nie miała wpływu na prąd wyzwalania. Wyłączniki powinny być przystosowane do obciążeń wolframowych krzywej wyzwalania typu C. Wyłączniki powinny być przystosowane do zastosowań w 100 procentach związanych z przełączaniem. Ściemniacze, które nie działają w sposób ciągły przy 100% obciążeniu, są niedopuszczalne.
</t>
  </si>
  <si>
    <t>OS-1.13</t>
  </si>
  <si>
    <t>Moduł centralny sterowania</t>
  </si>
  <si>
    <t xml:space="preserve">Moduł sterowania dla dwukanałowych dimmerów . 
Funkcje modułu : możliwość połączenia z siecią oświetleniową za pomocą gniazda Ethernet z przodu modułu sterującego. USB w celu tworzenia kopii zapasowych ustawień systemu i aktualizacji. Interfejs punktu kontroli – czytelny wyświetlacz systemu.  Pominięcie sterowania na żywo — dla ustawień wstępnych, ustawiania poziomu i kontrola ściemniacza. Menu lokalne — dostęp do funkcji konfiguracyjnych i sterowanie bezpośrednio Wgląd kopii zapasowych – 64 presety z programowalnymi czasami przejścia. </t>
  </si>
  <si>
    <t>OS-1.14</t>
  </si>
  <si>
    <t>Obudowa</t>
  </si>
  <si>
    <t>Obudowa wraz z systemem zasilającym mieszcząca 48 podwójnych modułów dimera, wyposażona w filtry oraz dedykowane chłodzenie.</t>
  </si>
  <si>
    <t>OS-1.15</t>
  </si>
  <si>
    <t>Montaż urządzeń</t>
  </si>
  <si>
    <t>Montaż urządzeń sterowania</t>
  </si>
  <si>
    <t>OS-2</t>
  </si>
  <si>
    <t>Urządzenia Oświetleniowe</t>
  </si>
  <si>
    <t>OS-2.20</t>
  </si>
  <si>
    <t>System sterowania obwodami</t>
  </si>
  <si>
    <t xml:space="preserve">System sterowanie obwodami nieregulowanymi i oświetleniem rozboczym i podstawowym. Bez instalacji, dostawy i zasilania opraw oświetlenia roboczego. Stsyem wyposażony w stację stwrującą z monitorem 21" oraz co najmniej dwom pulpitami sterowania w przestrzeni sali. System przejmuje kontrolę nad oświetleniem widowni. </t>
  </si>
  <si>
    <t>OS-3</t>
  </si>
  <si>
    <t>Instalacja</t>
  </si>
  <si>
    <t>OS-3.2</t>
  </si>
  <si>
    <r>
      <rPr>
        <sz val="10"/>
        <rFont val="Calibri"/>
        <charset val="238"/>
        <scheme val="minor"/>
      </rPr>
      <t xml:space="preserve">Rozdzielnia elektryczna. </t>
    </r>
    <r>
      <rPr>
        <sz val="10"/>
        <color rgb="FFFF0000"/>
        <rFont val="Calibri"/>
        <charset val="238"/>
        <scheme val="minor"/>
      </rPr>
      <t>Dostawa, montaż uruchomienie</t>
    </r>
  </si>
  <si>
    <t>OS-3.3</t>
  </si>
  <si>
    <r>
      <rPr>
        <sz val="10"/>
        <rFont val="Calibri"/>
        <charset val="238"/>
        <scheme val="minor"/>
      </rPr>
      <t xml:space="preserve">Wykonanie pojedynczego obwodu zasilania 230V, </t>
    </r>
    <r>
      <rPr>
        <sz val="10"/>
        <color rgb="FFFF0000"/>
        <rFont val="Calibri"/>
        <charset val="238"/>
        <scheme val="minor"/>
      </rPr>
      <t>obwody zakończone gniazdem i podłaczone do rozdzielni</t>
    </r>
  </si>
  <si>
    <t>OS-3.4</t>
  </si>
  <si>
    <r>
      <rPr>
        <sz val="10"/>
        <rFont val="Calibri"/>
        <charset val="238"/>
        <scheme val="minor"/>
      </rPr>
      <t xml:space="preserve">Wykonanie pojedynczego obwodu zasilania 400V, </t>
    </r>
    <r>
      <rPr>
        <sz val="10"/>
        <color rgb="FFFF0000"/>
        <rFont val="Calibri"/>
        <charset val="238"/>
        <scheme val="minor"/>
      </rPr>
      <t>bwody zakończone gniazdem i podłaczone do rozdzielni</t>
    </r>
  </si>
  <si>
    <t>OS-3.5</t>
  </si>
  <si>
    <r>
      <rPr>
        <sz val="10"/>
        <rFont val="Calibri"/>
        <charset val="238"/>
        <scheme val="minor"/>
      </rPr>
      <t xml:space="preserve">Wykonanie pojedynczego obwodu sterowania DMX </t>
    </r>
    <r>
      <rPr>
        <sz val="10"/>
        <color rgb="FFFF0000"/>
        <rFont val="Calibri"/>
        <charset val="238"/>
        <scheme val="minor"/>
      </rPr>
      <t>obwody zakończone gniazdem i podłaczone do patchpanelu (gniazda lub wtyku)</t>
    </r>
  </si>
  <si>
    <t>OS-3.6</t>
  </si>
  <si>
    <r>
      <rPr>
        <sz val="10"/>
        <rFont val="Calibri"/>
        <charset val="238"/>
        <scheme val="minor"/>
      </rPr>
      <t xml:space="preserve">Wykonanie pojedynczego obwodu sterowania LAN </t>
    </r>
    <r>
      <rPr>
        <sz val="10"/>
        <color rgb="FFFF0000"/>
        <rFont val="Calibri"/>
        <charset val="238"/>
        <scheme val="minor"/>
      </rPr>
      <t>obwody zakończone gniazdem i podłaczone do patchpanelu (gniazda lub wtyku)</t>
    </r>
  </si>
  <si>
    <t>OS-3.7</t>
  </si>
  <si>
    <r>
      <rPr>
        <sz val="10"/>
        <rFont val="Calibri"/>
        <charset val="238"/>
        <scheme val="minor"/>
      </rPr>
      <t xml:space="preserve">Wykonanie pojedynczego obwodu sterowania SFP </t>
    </r>
    <r>
      <rPr>
        <sz val="10"/>
        <color rgb="FFFF0000"/>
        <rFont val="Calibri"/>
        <charset val="238"/>
        <scheme val="minor"/>
      </rPr>
      <t>obwody zakończone gniazdem i podłaczone do patchpanelu (gniazda lub wtyku)</t>
    </r>
  </si>
  <si>
    <t>OS-3.8</t>
  </si>
  <si>
    <t>Wykonanie pomiarów gotowych instalacji zasilania i sterowania</t>
  </si>
  <si>
    <t>Dokumentacja powykonawcza</t>
  </si>
  <si>
    <t>MULTIMEDIA</t>
  </si>
  <si>
    <t>L.p.</t>
  </si>
  <si>
    <t>RODZAJ URZĄDZENIA</t>
  </si>
  <si>
    <t>SPECYFIKACJA PARAMETRÓW</t>
  </si>
  <si>
    <t>ILOŚĆ</t>
  </si>
  <si>
    <t>JM</t>
  </si>
  <si>
    <t>MM_3</t>
  </si>
  <si>
    <t>Dystrybucja sygnałów wideo</t>
  </si>
  <si>
    <t>MM_3.01</t>
  </si>
  <si>
    <t>matryca 12G SDI</t>
  </si>
  <si>
    <t xml:space="preserve">Zaawansowany router wideo 12G-SDI 20x20 o zerowej latencji, obsługuje na routerze dowolną kombinację SD, HD i Ultra HD. Urządzenie mieści się w jednym racku, posiada 20 wejść 12G-SDI, 20 wyjść 12G-SDI oraz złącza referencyjne. Wyświetlacz LCD na przednim panelu umożliwia podgląd wideo przed routingiem, wyświetla etykiety routingowe oraz standardy wideo. Routing można wykonać dzięki przyciskom bezpośredniego wyboru oraz dużemu pokrętłu sterowania z elektronicznym sprzęgłem. Posiada także przetaktowanie SDI, zewnętrzne sterowanie poprzez Ethernet i obsługuje wszystkie standardy wideo SDI aż do 2160p60. Łącza: Wejścia wideo SDI 20. Wyjścia wideo SDI 20. Prędkość SDI : DVB-ASI, 270Mb, 1,5G, 3G, 6G, 12G. Przetaktowanie SDI Na wszystkich wyjściach. Wejścia referencyjne : Tri-Sync lub Black Burst. Ethernet Obsługuje 10/100/1000 BASE-T. </t>
  </si>
  <si>
    <t>szt</t>
  </si>
  <si>
    <t>MM_3.02</t>
  </si>
  <si>
    <t>sterownik matrycy SDI</t>
  </si>
  <si>
    <t>kontroler z możliwością przewijania źródła, lokalizacje docelowe routera za pomocą łatwego w użyciu pokrętła sterującego lub bezpośredniego przycisku wprowadzania. Wszystkie kierunki routowania są widoczne na LCD. Zasilany przez DC lub połączenie Ethernet. Łącza Ethernet RJ45 Ethernet IN i OUT. Zasilanie przez Ethernet obsługiwane na Ethernet IN. Brak zasilania przez Ethernet na Ethernet OUT. RS-422 IN i OUT (dla zastosowania w przyszłości). Interfejs komputera: USB typu C dla konfiguracji i aktaualizacji oprogramowania. Sterowanie sprzętowe 21 konfigurowalnych przycisków z pokrętłem dla wyboru źródła i lokalizacji docelowych. Ekran informacyjny LCD.</t>
  </si>
  <si>
    <t>MM_3.05</t>
  </si>
  <si>
    <t>Wkładka SFP - fiber</t>
  </si>
  <si>
    <t>Światłowodowy transceiver dupleksowy dla sygnałów wielomodowych 850nm. Ten standardowy wtykowy moduł optyczny SFP posiada podwójne złącze LC do odbioru i transmisji sygnałów w pojedynczej żyłce wielomodowego światłowodu.</t>
  </si>
  <si>
    <t>MM_3.06</t>
  </si>
  <si>
    <t>Wkładka SFP - copper</t>
  </si>
  <si>
    <t>Miedziany transceiver SFP. Standardowy wtykowy moduł miedziany SFP ma złącze RJ-45.</t>
  </si>
  <si>
    <t>MM_3.09</t>
  </si>
  <si>
    <t>Przełącznik zarządzalny</t>
  </si>
  <si>
    <t>Switch umożliwiający płynną przepustowość dla mediakonwerterów IP/HDMI spełniających specyfikację. Przełącznik zarządzalny z możliwością łączenia w stos z 24 portami SFP+ i 24 portami 10GbE Copper — IT Core i AV-over-IP. 24 porty miedziane 100M / 1G / 10G 24 PORTY SFP+ 1G / 10G. 1 kieszeń modułowa z jednym (1) zasilaczem modułowym 250 w w zestawie APS250W 960 Przełączanie GPS Wentylator stały przedni na tylny 35,8 dB</t>
  </si>
  <si>
    <t>MM_3.10</t>
  </si>
  <si>
    <t>akcesoria</t>
  </si>
  <si>
    <t>akcesoria montażowe</t>
  </si>
  <si>
    <t>MM_3.12</t>
  </si>
  <si>
    <t>UPS</t>
  </si>
  <si>
    <t>UPS dla urządzeń w reżyserce. Topologia Online. Moc pozorna 3000 VA. Moc skuteczna 3000 W. Napięcie wejściowe 100 - 276 V. Kształt napięcia wyjściowego Sinusoidalny. Pojemność baterii 9 Ah. Gniazda wyjściowe
IEC 320 C13 - 8 szt., IEC 320 C19 - 2 szt. RS-232, USB-B - 1 szt. Czas podtrzymania dla obciążenia 50% 20,5 min
Czas podtrzymania dla obciążenia 100% 10 min</t>
  </si>
  <si>
    <t>MM_3.13</t>
  </si>
  <si>
    <t>Patchpanel SDI</t>
  </si>
  <si>
    <t>patchpanel z gniazdami BNC dla linii SDI</t>
  </si>
  <si>
    <t>kpl</t>
  </si>
  <si>
    <t>MM_3.14</t>
  </si>
  <si>
    <t>Patchpanel ETH</t>
  </si>
  <si>
    <t>patchpanel z gniazdami RJ45 dla linii ETH</t>
  </si>
  <si>
    <t>MM_3.15</t>
  </si>
  <si>
    <t>Patchpanel OPT</t>
  </si>
  <si>
    <t>patchpanel z gniazdami LC dla linii OPT</t>
  </si>
  <si>
    <t>MM_3.16</t>
  </si>
  <si>
    <t>Rack SRS do urządzeń</t>
  </si>
  <si>
    <t>szafa typu rack do montażu urządzeń</t>
  </si>
  <si>
    <t>MM_3.17</t>
  </si>
  <si>
    <t>Listwa PDU</t>
  </si>
  <si>
    <t>Inteligentna listwa zasilająca do urządzeń rackowych SRS</t>
  </si>
  <si>
    <t>MM_7</t>
  </si>
  <si>
    <t>MM_7.1</t>
  </si>
  <si>
    <t>Kaseta Przyłączy</t>
  </si>
  <si>
    <t>Dostawa i montaż kaset przyłaczeniowych</t>
  </si>
  <si>
    <t>MM_7.2</t>
  </si>
  <si>
    <t>liniie sygnałowe OPT</t>
  </si>
  <si>
    <r>
      <rPr>
        <sz val="10"/>
        <rFont val="Calibri"/>
        <charset val="238"/>
      </rPr>
      <t xml:space="preserve">Wykonanie pojedynczej linii sygnałowej światłowodowej </t>
    </r>
    <r>
      <rPr>
        <sz val="10"/>
        <color rgb="FFFF0000"/>
        <rFont val="Calibri"/>
        <charset val="238"/>
      </rPr>
      <t>obwody zakończone gniazdem i podłaczone do patchpanelu (gniazda lub wtyku)</t>
    </r>
  </si>
  <si>
    <t>MM_7.3</t>
  </si>
  <si>
    <t>liniie sygnałowe LAN</t>
  </si>
  <si>
    <r>
      <rPr>
        <sz val="10"/>
        <rFont val="Calibri"/>
        <charset val="238"/>
      </rPr>
      <t xml:space="preserve">Wykonanie pojedynczej linii sygnałowej LAN </t>
    </r>
    <r>
      <rPr>
        <sz val="10"/>
        <color rgb="FFFF0000"/>
        <rFont val="Calibri"/>
        <charset val="238"/>
      </rPr>
      <t>obwody zakończone gniazdem i podłaczone do patchpanelu (gniazda lub wtyku)</t>
    </r>
  </si>
  <si>
    <t>MM_7.4</t>
  </si>
  <si>
    <t>liniie sygnałowe SDI</t>
  </si>
  <si>
    <r>
      <rPr>
        <sz val="10"/>
        <rFont val="Calibri"/>
        <charset val="238"/>
      </rPr>
      <t>Wykonanie pojedynczej linii sygnałowej SDI</t>
    </r>
    <r>
      <rPr>
        <sz val="10"/>
        <color rgb="FFFF0000"/>
        <rFont val="Calibri"/>
        <charset val="238"/>
      </rPr>
      <t xml:space="preserve"> obwody zakończone gniazdem i podłaczone do patchpanelu (gniazda lub wtyku)</t>
    </r>
  </si>
  <si>
    <t>MM_7.5</t>
  </si>
  <si>
    <t>Montaż</t>
  </si>
  <si>
    <t>MM_7.6</t>
  </si>
  <si>
    <t>Uruchomienie</t>
  </si>
  <si>
    <t>MM_7.7</t>
  </si>
  <si>
    <t>MM_7.8</t>
  </si>
  <si>
    <t>Szkolenie</t>
  </si>
  <si>
    <t>MM_7.9</t>
  </si>
  <si>
    <t>Rozdzielnia elektryczna</t>
  </si>
  <si>
    <r>
      <rPr>
        <sz val="10"/>
        <rFont val="Calibri"/>
        <charset val="238"/>
      </rPr>
      <t xml:space="preserve">Wykonanie rozdzielni elektrycznej. </t>
    </r>
    <r>
      <rPr>
        <sz val="10"/>
        <color rgb="FFFF0000"/>
        <rFont val="Calibri"/>
        <charset val="238"/>
      </rPr>
      <t>Dostawa, montaż uruchomienie</t>
    </r>
  </si>
  <si>
    <t>MM_7.10</t>
  </si>
  <si>
    <t>Instalacje zasilające</t>
  </si>
  <si>
    <r>
      <rPr>
        <sz val="10"/>
        <rFont val="Calibri"/>
        <charset val="238"/>
      </rPr>
      <t>Wykonanie pojedynczej linii zasilania 230V zakończone gniazdem,</t>
    </r>
    <r>
      <rPr>
        <sz val="10"/>
        <color rgb="FFFF0000"/>
        <rFont val="Calibri"/>
        <charset val="238"/>
      </rPr>
      <t xml:space="preserve"> obwody zakończone gniazdem i podłaczone do rozdzielni</t>
    </r>
  </si>
  <si>
    <t>MM_7.11</t>
  </si>
  <si>
    <t>Elektroakustyka</t>
  </si>
  <si>
    <t>Lp.</t>
  </si>
  <si>
    <t>Nr katalogowy produktu 
lub symbol</t>
  </si>
  <si>
    <t>Model / opis</t>
  </si>
  <si>
    <t>Ilość</t>
  </si>
  <si>
    <t>jm</t>
  </si>
  <si>
    <t>Spliter_mon</t>
  </si>
  <si>
    <t>Splitter monitorowy 32x64</t>
  </si>
  <si>
    <t>Przełącznik sieciowy typ_1</t>
  </si>
  <si>
    <t>Inteligentny przełącznik sieciowy stworzony do pracy w rozdbudowanych sieciach przeznaczonych dla transmisji audio DANTE,  wbudowane porty 10Gbps przeznaczone do długodystansowej transmisji wielokanałowego sygnału audio 96Khz.  Przełącznik sieciowy wyposażony w minimum 24 złącza sieciowe RJ45 (wersja instalacyjna) oraz 4 porty SFP 10Gbps do montażu dedykowanych modułów SFP jednomodowych lub wielomodowych pozwalajacych na transmisję światłowodową minimum 300m. Wspracie portów SFP dla: IEEE 802.3z (1000BASE-SX/ 1000BASE-LX), IEEE 802.3ae (10GBASE-SR/ 10GBASE-LR), wsparcie portów RJ45 dla: IEEE 802.3 (10BASE-T/100BASE-TX/1000BASE-T). Funkcja autonegocjacji, funkcja automatycznej detecji skrosownaych żył okablowania. Zaawansowane funkcje zarządzania min:  QoS, EEE, oraz IGMP Snooping. Dodatkowe porty RS-232C, USB 2.0, port na karty miniSD (do zapisu stanu urządzenia). Dedykowane oprogramowanie pozwalajace na klarowny mionitoring wizusalny sieci oraz urządzeń. Mozliwość połaczenia wielu przełączników i stworzenie wirtualnego  większego przełącznika.</t>
  </si>
  <si>
    <t>Kontroler sieci</t>
  </si>
  <si>
    <t>Kontroler sprzętowy 
    Scentralizowane zarządzanie: Do 100 punktów dostępowych , 20 przełączników sieciowych i 10 routerów sieciowych
    Bezpłatny dostęp z Chmury: Zarządzaj i monitoruj za pomocą aplikacji i interfejsu Web z dowolnego miejsca, o dowolnym czasie.
    Zarządzanie lokalnie: Monitoruj i zarządzaj urządzeniami z wysokim poziomem bezpieczeństwa i stabilności.
    Wiodący w branży projekt urządzenia: Wydajny procesor, wytrzymała metalowa obudowa, port USB 2.0 port do automatycznej kopii zapasowej i 2 porty Fast Ethernet.
    Elastyczne możliwości zasilania: PoE 802.3af/at lub micro-USB (DC 5V/minimalnie 1A).
    Łatwe i inteligentne monitorowanie sieci: Łatwy w użyciu panel sprawia, że nadzorowanie stanu sieci i rozłożenia ruchu w czasie rzeczywistym jest proste.
    Topologia sieci w czasie rzeczywistym: Umożliwia administratorom IT szybkie wychwytywanie i rozwiązywanie problemów z połączeniami.
    Łatwiejsza konserwacja sieci: Symulacja mapy WiFi, raporty wizualizacji sieci i grupowe zarządzanie wieloma lokacjami zwiększają możliwości konserwacji sieci.</t>
  </si>
  <si>
    <t>Punkt dostępowy</t>
  </si>
  <si>
    <t>Wielogigabitowy, dwupasmowy, bezprzewodowy punkt dostępowy z możliwością montażu na suficie, 
    Niesamowicie szybkie Wi-Fi 6: Jednoczesna obsługa prędkości dochodzących do 574 Mb/s w paśmie 2,4 GHz i 4804 Mb/s w paśmie 5 GHz, co daje łącznie nawet 5378 Mb/s.†
    Wysoka wydajność WiFi 6: Więcej połączonych urządzeń może korzystać z wyższej prędkości.
    Scentralizowane zarządzanie w Chmurze: Integracja z platformą SDN pozwala na zarządzanie siecią lokalnie i zdalnie z Chmury przez interfejs Web lub aplikację 
    Szerokość kanału 160 MHz: Podwojona ilość danych szczytowej transmisji na jednym strumieniu dzięki HE160.‡
    Płynny roaming: Transmisje wideo i trwające połączenia głosowe nie są przerywane, gdy użytkownicy zmieniają lokalizację.§
    Omada Mesh: Możliwość bezprzewodowego łączenia się punktów dostępowych w celu utrzymania dużego zasięgu sieci i dowolności lokalizacji.§
    Obsługa zasilania PoE+: Dobór lokalizacji dla urządzenia oraz jego montaż nie przysparzają większych trudności dzięki obsłudze zasilania PoE+ (w standardzie 802.3at) oraz zasilania DC.</t>
  </si>
  <si>
    <t>PTL_1</t>
  </si>
  <si>
    <t>System pętli indukcyjnej o parametrach minimalnych:  
- powierzchnia pętli indukcyjnej ≥ 50 m²,
- równomierność pola magnetycznego na powirzchni odsłuchowej pętli zgodna z PN-EN 60118-4:2015,
- wzmacniacz pętli indukcyjnej o użytecznym zakresie częstotliwości nie węższym niż 100 Hz - 5kHz  (+/-3dB), zniekształceniach &lt; 1%,z uchwytem do montażu w statywie rack
Czynności wykonywane w ramach zadania instalacji pętli indukcyjnej:
- pomiar próbny na tymczasowo rozłożonej pętli indukcyjnej w celu wyeliminowania interferencji fal oraz doboru optymlnej mocy wzmacniacza, 
- pomiar kalibracyjny po zainstalowaniu systemu,
- sporządzenie raportu z pomiarów pętli indukcyjnej zawierającego wyniki pomiarów pola magnetycznego wraz z naniesionymi punktami pomiarowymi oraz wyniki pomiarów impedancji okablowania.
Okablowanie należy prowadzić pod lub w wylawce betonowej trybuny. Do okablowania pętli indukcyjnej należy prowadzić okablowanie min. dwużyłowe.   
Miejsce montażu pętli ustalić na etapie instalacji.
Pozycja zawiera:
- Wzmacniacz pętli indukcyjnej z kartą Dante,
- Przełącznik sieciowy. 
- Wiszącą szafę rack lub mobilną skrzynię rack, 
- Przyłącze do podłączania mobilnej skrzni rack,
- Montaż szafy rack, 
- Usługi pomiaru i kalibracji pętli indukcyjnej,</t>
  </si>
  <si>
    <t>SZS_32HU</t>
  </si>
  <si>
    <t>Szafa stojąca 32U 19", 1560x600x800 mm (wys,szer,gł), drzwi szklane</t>
  </si>
  <si>
    <t>PS</t>
  </si>
  <si>
    <t>Przyłącza sygnałowe:
PS_1: 4x RJ45, 8x XLRf, 4x XLRm, 2x fiber, 4x 230V
PS_2: 4x RJ45, 8x XLRf, 4x XLRm, 2x fiber, 4x 230V
PS_3: 4x RJ45, 8x XLRf, 4x XLRm, 2x fiber, 2x BNC, 4x 230V
PS_4: 4x RJ45, 8x XLRf, 4x XLRm, 2x fiber, 4x 230V
INSP: 4x RJ45, 2x fiber, 4x 230V
PS_FOH_1: 8x RJ45, 8x XLRf, 4x XLRm, 4x fiber, 4x 230V
PS_FOH_2: 8x RJ45, 8x XLRf, 4x XLRm, 4x fiber, 4x 230V
PS_FOH_3: 8x RJ45, 8x XLRf, 4x XLRm, 4x fiber, 4x 230V
PST: 4x RJ45, 4x XLRm, 4x 230 V</t>
  </si>
  <si>
    <t>INS</t>
  </si>
  <si>
    <t>Instalacja okablowania sygnałowego i głośnikowego  wraz z okablowaniem sygnałowym oraz glośnikowym</t>
  </si>
  <si>
    <t>Instalacja przyłączy wraz z gniazdami i obszyciem</t>
  </si>
  <si>
    <t>Instalacja szafy rack i elementów w szafie rack wraz z obszyciem.</t>
  </si>
  <si>
    <t xml:space="preserve">Instalacja pętli indukcyjnej oraz jej uruchomienie wraz z pomiarami pętli indukcyjnej oraz raportem. </t>
  </si>
  <si>
    <t>Pomiary tras kablowych sygnałowych i głośnikowych wraz z raportem.</t>
  </si>
  <si>
    <t>Pomiary sieci LAN  wraz z raportem.</t>
  </si>
  <si>
    <t>Mechanika Sceniczna</t>
  </si>
  <si>
    <t>MS_1</t>
  </si>
  <si>
    <t>Mechanika Górna</t>
  </si>
  <si>
    <t>MS_1.1</t>
  </si>
  <si>
    <t>Sztankiet na scenie</t>
  </si>
  <si>
    <t>Sztankiet o udżwigu użytkowym  300kG.
Długość rury sztankietu: 8m + teleskopowa przedlużka z obu stron do 1m
napęd elektryczny
prędkość regulowana 0-0,5 m/s
skok maksymalny: 11,5m</t>
  </si>
  <si>
    <t>MS_1.2</t>
  </si>
  <si>
    <t>Sztankiet kurtynowy</t>
  </si>
  <si>
    <t>Sztankiet o udżwigu  użytkowym  300 kG. Dostosowany do obiektu. Długość rury sztankietu: ~8,4m
(sztankiet kurtynowy z prowadnicami)
napęd elektryczny
prędkość regulowana 0-0,5 m/s
skok maksymalny: 11,5m</t>
  </si>
  <si>
    <t>MS_1.3</t>
  </si>
  <si>
    <t>Sztankiet ekranowy bez ekranu</t>
  </si>
  <si>
    <t>Sztankiet o udżwigu  użytkowym  500kG. Dostosowany do obiektu. Długość rury sztankietu: ~8,4m
(przystosowany do montażu ekranu (bez ekranu), w komplecie zwijacz kablowy,
napęd elektryczny sztankietu
prędkość nieregulowana 0,1 m/s
skok maksymalny: 11,5m</t>
  </si>
  <si>
    <t>MS_1.4</t>
  </si>
  <si>
    <t>Sztankiet horyzontu sceny</t>
  </si>
  <si>
    <t>Sztankiet o udżwigu  użytkowym  300kG. Dostosowany do obiektu. Długość rury sztankietu: ~10,0m
(przystosowany do montażu mechanizmu kurtyny horyzontu. W komplecie zwijacz kablowy.
napęd elektryczny sztankietu
prędkość nieregulowana 0,1 m/s
skok maksymalny: 11,5m</t>
  </si>
  <si>
    <t>MS_1.5</t>
  </si>
  <si>
    <t>Mosty oświetleniowe sceny</t>
  </si>
  <si>
    <t>Most oświetleniowy z opcją do multimediów wraz z rozprowadzoną  instalacją elektryczną zawiarającą:
- do 7 obwodów 230V/16A
- 1 obwod sterownia DMX
- do 3 obwodów Cat
- 1 obwód SDI
napęd elektryczny. Długość kratownicy TRI 290: 8m
prędkość nieregulowana 0,1 m/s
zakładany udzwig użyteczny: 500kg
w komplecie kosz i pas kablowy oraz skrzynki pośrednie góra/dół</t>
  </si>
  <si>
    <t>MS_1.6</t>
  </si>
  <si>
    <t>Mosty oświetleniowe widowni</t>
  </si>
  <si>
    <t>Most oświetleniowy z opcją do multimediów. Długość kratownicy TRI 290: 7,5m
wraz z rozprowadzoną  instalacją elektryczną zawiarającą:
- do 7 obwodów 230V/16A
- do 2 obwodów sterownia DMX
- do 3 obwodów Cat
- 1 obwód SDI
napęd elektryczny
prędkość nieregulowana 0,1 m/s
zakładany udzwig użyteczny: 500kg
w komplecie kosz i pas kablowy oraz skrzynki pośrednie góra/dół</t>
  </si>
  <si>
    <t>MS_1.7</t>
  </si>
  <si>
    <t>Most oświetleniowy prosceniowy</t>
  </si>
  <si>
    <t>Sztankiet oświetleniowy i do multimediów. Długość kratownicy TRI: 7,5m
wraz z rozprowadzoną  instalacją elektryczną zawiarającą:
- do 7 obwodów 230V/16A
- do 2 obwodów sterownia DMX
- do 4 obwodów Cat
- 1 obwód SDI
napęd elektryczny
prędkość nieregulowana 0,1 m/s
zakładany udzwig użyteczny: 700kg
w komplecie kosz i pas kablowy oraz skrzynki pośrednie góra/dół</t>
  </si>
  <si>
    <t>MS_1.8</t>
  </si>
  <si>
    <t>Sztankiet głośnikowy</t>
  </si>
  <si>
    <t>Sztankiet głośniowy. Kratownica TRI. Długośc dostosowana do okna portalowego ok. 8.5m
wraz z rozprowadzoną  instalacją elektryczną zawiarającą:
- do 2 obwodów 230V/16A
- do 10 obwodów audio
- do 2 obwodów Cat
napęd elektryczny
prędkość nieregulowana 0,1 m/s
zakładany udzwig użyeczny: 600kg
w komplecie kosz i pas kablowy oraz skrzynki pośrednie góra/dół</t>
  </si>
  <si>
    <t>MS_1.9</t>
  </si>
  <si>
    <t>Relingi do projektorów</t>
  </si>
  <si>
    <t>Reling do projektorów zamontowany na balkonie widowni. Wykonany na bazie rur stalowych o średnicy 50mm, #3,9 mm. Długość 2 m. Malowany proszkowo. W komplecie uchwyty mocujące do ściany. Montaż pod balkonem. Ilość: 1 kpl.</t>
  </si>
  <si>
    <t>MS_1.10</t>
  </si>
  <si>
    <t>Most portalowy</t>
  </si>
  <si>
    <t>Most portalowy ruchomy z specjalna windą do umieszczenie projektora multimedialnego  przystosowany do  zamontowania aparatów oświetlenia typu ruchoma głowa WASH/profil.
Bez kosztów windy do multimediów będąca w zakresie multimediów.
- do 14 obwodów 230V/16A
- do 2 obwodów sterownia DMX
- do 5 obwodów Cat
- 1 obwód SDI
napęd elektryczny
prędkość nieregulowana 0,1 m/s
zakładany udzwig użyeczny: 700kg
w komplecie kosz i pas kablowy oraz skrzynki pośrednie góra/dół</t>
  </si>
  <si>
    <t>MS_1.11</t>
  </si>
  <si>
    <t>Wieża portalowa</t>
  </si>
  <si>
    <t>Konstrukcja wieży portalowej na scenie wykonana na bazie kształtowników stalowych. Kolor czarny mat RAL9005. Montaż do podłogi sceny oraz do ściany portalowej i bocznej. Od strony widowni zasłonięta twardą płytą obłożoną tkaniną w kolorze czarnym. Wieże zapewniają możliwiością montażu reflektorów scenicznych z boku wieży. Bez chodni wewątrz wieży oraz drabin dostępowych</t>
  </si>
  <si>
    <t>MS_1.12</t>
  </si>
  <si>
    <t>Reling pod balkonem widowni</t>
  </si>
  <si>
    <t>Reling oświetleniowy pod balkonem widowni. Wykonany na bazie rury stalowej o średnicy 50mm, długość 4,5 m. Malowana proszkowo. W komplecie uchwyty mocujące do ściany. Montaż na balkonie widowni nad sceną</t>
  </si>
  <si>
    <t>MS_1.13</t>
  </si>
  <si>
    <t>Wieża oświetleniowa widowni</t>
  </si>
  <si>
    <t>MS_1.14</t>
  </si>
  <si>
    <t xml:space="preserve">Reling oświetleniowo – dekoracyjny </t>
  </si>
  <si>
    <t>Reling oświetleniowo – dekoracyjny nad zasceniem. Wykonany na bazie rur stalowycho średnicy 50mm. Malowana proszkowo. W komplecie uchwyty mocujące do ściany. Montaż pod sufitem zascenia.
1. Udźwig użytkowy: do 50 kg/mb, (dopuszczalne obciążenie)
2. Wymiary: ~6,8 x 2,3 m</t>
  </si>
  <si>
    <t>MS_1.15</t>
  </si>
  <si>
    <t>Sztankiet boczny dekoracyjny</t>
  </si>
  <si>
    <t>Sztankiet o udżwigu użytkowym  150kG. Długość rury sztankietu: 5,5m
napęd elektryczny
prędkość regulowana 0-0,5 m/s
zakładany udzwig użyteczny: 150kg</t>
  </si>
  <si>
    <t>MS_1.16</t>
  </si>
  <si>
    <t>Most boczny oświetleniowy</t>
  </si>
  <si>
    <t>Most oświetleniowy wraz z rozprowadzoną  instalacją elektryczną zawiarającą:
- do 5 obwodów 230V/16A
- 1 obwód sterownia DMX
- 1 obwód Cat
napęd elektryczny. Długość kratownicy TRI: 4m
prędkość nieregulowana 0,1 m/s
zakładany udzwig użyteczny: 300kg
w komplecie kosz i pas kablowy oraz skrzynki pośrednie góra/dół</t>
  </si>
  <si>
    <t>MS_1.17</t>
  </si>
  <si>
    <t>Instalacja zasilania i sterowania</t>
  </si>
  <si>
    <t>MS_1.18</t>
  </si>
  <si>
    <t>Montaż do gotowych podkonstrukcji</t>
  </si>
  <si>
    <t>MS_1.19</t>
  </si>
  <si>
    <t>System zasilania i sterowania urządzeniami mechaniki górnej.</t>
  </si>
  <si>
    <r>
      <rPr>
        <sz val="10"/>
        <rFont val="Calibri"/>
        <charset val="238"/>
      </rPr>
      <t>Zasilanie i sterowanie urządzeniami mechaniki górnej</t>
    </r>
    <r>
      <rPr>
        <sz val="10"/>
        <color rgb="FFFF0000"/>
        <rFont val="Calibri"/>
        <charset val="238"/>
      </rPr>
      <t xml:space="preserve"> wraz kompletem okablowania</t>
    </r>
    <r>
      <rPr>
        <sz val="10"/>
        <rFont val="Calibri"/>
        <charset val="238"/>
      </rPr>
      <t>. System sterowania urządzeniami mechaniki sceny zapewniajacy następujące funkcje:
- Możliwość wyboru napędu lub grupy napędów (mosty lub sztankiety) maksymalnie do 3 sztuk;
- Możliwość wyboru kierunku ruchu dla wybranego napędu lub grupy;
- Pulpit mobilny, z 2 przyciskami sterującymi góra/dół,
  przyciskiem bezpieczeństwa STOP, stacyjką, ekranem
  dotykowym, z kablem o długości do 10m. Gniazdo do pulpitu
  zamontowane w obrębie sceny, Kolor obudowy czarny. Zgodność z SIL3
- Dwa dodatkowe przyciski awaryjne STOP w obrębie sceny;
- Odzielny panel sterujący dla zapadni zascenia zlokalizowany w poblizu tego urządzenia. Dodatkowy przycisk STOP;
- Falownik dla każdego napędu
- Rozłącznik główny w szafie zasilająco - sterującej RNS;
- Obsługa wyłączników krańcowych wciągarek
- Wyłączniki serwisowe dla każdego urządzenia</t>
    </r>
  </si>
  <si>
    <t>MS_2</t>
  </si>
  <si>
    <t>Mechanika dolna</t>
  </si>
  <si>
    <t>MS_2.1</t>
  </si>
  <si>
    <t>Zapadnia zascenia Z2</t>
  </si>
  <si>
    <t>Zapadnia zascenia Z2 z napedem elektrycznym</t>
  </si>
  <si>
    <t>Schody do zapadni Z2</t>
  </si>
  <si>
    <t>Automatyczne schody o zapadni Z2 bez własnego napędu</t>
  </si>
  <si>
    <t xml:space="preserve">Instalacja zasilania i sterowanie i zapadnii  norzycowej tranportowej Z2 </t>
  </si>
  <si>
    <t>Montaż zapadni Z2 wraz z uruchomieniem</t>
  </si>
  <si>
    <t>System zasilania i sterowania zapadnią</t>
  </si>
  <si>
    <t>Doposażenie systemu sterowania mechaniki górnej o urządzenia mechaniki dolne. Jeden wspólny system sterowniczy z pulpitem mobilnym</t>
  </si>
  <si>
    <t>Naprawa i malowanie podłogi scenicznej</t>
  </si>
  <si>
    <t>Naprawa i malowanie podłogi scenicznej, w zakresie projektu architektonicznego</t>
  </si>
  <si>
    <t>MS_3</t>
  </si>
  <si>
    <t>Okotarowanie</t>
  </si>
  <si>
    <t>MS_3.1</t>
  </si>
  <si>
    <t>Materiał kurtyny głównej</t>
  </si>
  <si>
    <t>Materiał kurtyny głównej podnoszej do góry</t>
  </si>
  <si>
    <t>MS_3.2</t>
  </si>
  <si>
    <t>Horyzont czarny</t>
  </si>
  <si>
    <t>Mechanizm kurtyny horyzontowej (na zakładkę) z napędem elektrycznym. Wymiary dostosowane do budynku.</t>
  </si>
  <si>
    <t>MS_3.3</t>
  </si>
  <si>
    <t>Materiał kurtyny horyzontowej</t>
  </si>
  <si>
    <t>Materiał kurtyny horyzontowej Wymiary dostosowane do budynku.</t>
  </si>
  <si>
    <t>MS_3.4</t>
  </si>
  <si>
    <t>Mechanizm kurtyny bocznej</t>
  </si>
  <si>
    <t>Wymiary dostosowane do budynku.</t>
  </si>
  <si>
    <t>MS_3.5</t>
  </si>
  <si>
    <t>Materiał kurtyny bocznej</t>
  </si>
  <si>
    <t>Materiał kulisy bocznej.  Ilości orientacyjne</t>
  </si>
  <si>
    <t>MS_3.6</t>
  </si>
  <si>
    <t>Paludament</t>
  </si>
  <si>
    <t>Paludamenty. Ilości orientacyjne. Dososować do wymogów technologii scenicznej.</t>
  </si>
  <si>
    <t>MS_3.7</t>
  </si>
  <si>
    <t>Montaż okotarowania</t>
  </si>
  <si>
    <t>Montaż okotarowania do gotowych mechanizmów</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</si>
</sst>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42" formatCode="_(&quot;$&quot;* #,##0_);_(&quot;$&quot;* \(#,##0\);_(&quot;$&quot;* &quot;-&quot;_);_(@_)"/>
    <numFmt numFmtId="44" formatCode="_(&quot;$&quot;* #,##0.00_);_(&quot;$&quot;* \(#,##0.00\);_(&quot;$&quot;* &quot;-&quot;??_);_(@_)"/>
    <numFmt numFmtId="176" formatCode="_ * #,##0.00_ ;_ * \-#,##0.00_ ;_ * &quot;-&quot;??_ ;_ @_ "/>
    <numFmt numFmtId="177" formatCode="_-* #,##0.00\ &quot;zł&quot;_-;\-* #,##0.00\ &quot;zł&quot;_-;_-* &quot;-&quot;??\ &quot;zł&quot;_-;_-@_-"/>
    <numFmt numFmtId="178" formatCode="_ * #,##0_ ;_ * \-#,##0_ ;_ * &quot;-&quot;_ ;_ @_ "/>
    <numFmt numFmtId="179" formatCode="_-* #,##0.00\ _z_ł_-;\-* #,##0.00\ _z_ł_-;_-* &quot;-&quot;??\ _z_ł_-;_-@_-"/>
    <numFmt numFmtId="180" formatCode="_-* #,##0.00_-;\-* #,##0.00_-;_-* &quot;-&quot;??_-;_-@_-"/>
    <numFmt numFmtId="181" formatCode="_(&quot;€&quot;* #,##0.00_);_(&quot;€&quot;* \(#,##0.00\);_(&quot;€&quot;* &quot;-&quot;??_);_(@_)"/>
    <numFmt numFmtId="182" formatCode="#,##0.00&quot; &quot;[$zł-415];[Red]&quot;-&quot;#,##0.00&quot; &quot;[$zł-415]"/>
    <numFmt numFmtId="183" formatCode="_-* #,##0.00&quot;zł&quot;_-;\-* #,##0.00&quot;zł&quot;_-;_-* &quot;-&quot;??&quot;zł&quot;_-;_-@_-"/>
    <numFmt numFmtId="184" formatCode="#,###,###,###"/>
    <numFmt numFmtId="185" formatCode="#,###.00\ &quot;zł&quot;"/>
    <numFmt numFmtId="186" formatCode="00"/>
  </numFmts>
  <fonts count="64">
    <font>
      <sz val="11"/>
      <color theme="1"/>
      <name val="Czcionka tekstu podstawowego"/>
      <charset val="238"/>
    </font>
    <font>
      <sz val="12"/>
      <color theme="1"/>
      <name val="Calibri"/>
      <charset val="238"/>
      <scheme val="minor"/>
    </font>
    <font>
      <sz val="10"/>
      <color theme="1"/>
      <name val="Calibri"/>
      <charset val="238"/>
    </font>
    <font>
      <sz val="10"/>
      <color theme="1"/>
      <name val="Calibri"/>
      <charset val="238"/>
      <scheme val="minor"/>
    </font>
    <font>
      <sz val="10"/>
      <color rgb="FF0070C0"/>
      <name val="Calibri"/>
      <charset val="238"/>
      <scheme val="minor"/>
    </font>
    <font>
      <b/>
      <sz val="16"/>
      <color theme="1"/>
      <name val="Calibri"/>
      <charset val="238"/>
      <scheme val="minor"/>
    </font>
    <font>
      <sz val="12"/>
      <name val="Calibri"/>
      <charset val="238"/>
      <scheme val="minor"/>
    </font>
    <font>
      <b/>
      <sz val="12"/>
      <color theme="1"/>
      <name val="Calibri"/>
      <charset val="238"/>
      <scheme val="minor"/>
    </font>
    <font>
      <sz val="8"/>
      <color theme="1"/>
      <name val="Arial"/>
      <charset val="238"/>
    </font>
    <font>
      <b/>
      <sz val="10"/>
      <color theme="1"/>
      <name val="Calibri"/>
      <charset val="238"/>
    </font>
    <font>
      <b/>
      <sz val="12"/>
      <color theme="1"/>
      <name val="Calibri"/>
      <charset val="238"/>
    </font>
    <font>
      <sz val="10"/>
      <name val="Calibri"/>
      <charset val="238"/>
    </font>
    <font>
      <sz val="10"/>
      <name val="Calibri"/>
      <charset val="238"/>
      <scheme val="minor"/>
    </font>
    <font>
      <sz val="10"/>
      <color rgb="FF000000"/>
      <name val="Calibri"/>
      <charset val="238"/>
      <scheme val="minor"/>
    </font>
    <font>
      <sz val="16"/>
      <color theme="1"/>
      <name val="Calibri"/>
      <charset val="238"/>
      <scheme val="minor"/>
    </font>
    <font>
      <sz val="16"/>
      <name val="Calibri"/>
      <charset val="238"/>
      <scheme val="minor"/>
    </font>
    <font>
      <b/>
      <sz val="10"/>
      <color theme="1"/>
      <name val="Calibri"/>
      <charset val="238"/>
      <scheme val="minor"/>
    </font>
    <font>
      <b/>
      <sz val="10"/>
      <name val="Calibri"/>
      <charset val="238"/>
      <scheme val="minor"/>
    </font>
    <font>
      <sz val="10"/>
      <color rgb="FFFF0000"/>
      <name val="Calibri"/>
      <charset val="238"/>
      <scheme val="minor"/>
    </font>
    <font>
      <b/>
      <sz val="10"/>
      <name val="Calibri"/>
      <charset val="238"/>
    </font>
    <font>
      <sz val="12"/>
      <color rgb="FF000000"/>
      <name val="Calibri"/>
      <charset val="238"/>
      <scheme val="minor"/>
    </font>
    <font>
      <sz val="11"/>
      <name val="Calibri"/>
      <charset val="238"/>
      <scheme val="minor"/>
    </font>
    <font>
      <b/>
      <sz val="12"/>
      <color rgb="FF000000"/>
      <name val="Calibri"/>
      <charset val="238"/>
      <scheme val="minor"/>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1"/>
      <color rgb="FF006100"/>
      <name val="Calibri"/>
      <charset val="134"/>
      <scheme val="minor"/>
    </font>
    <font>
      <sz val="11"/>
      <color theme="1"/>
      <name val="Calibri"/>
      <charset val="134"/>
      <scheme val="minor"/>
    </font>
    <font>
      <sz val="10"/>
      <name val="Arial"/>
      <charset val="238"/>
    </font>
    <font>
      <b/>
      <i/>
      <sz val="16"/>
      <color rgb="FF000000"/>
      <name val="Arial"/>
      <charset val="238"/>
    </font>
    <font>
      <u/>
      <sz val="8.5"/>
      <color indexed="12"/>
      <name val="MS Sans Serif"/>
      <charset val="134"/>
    </font>
    <font>
      <u/>
      <sz val="10"/>
      <color theme="10"/>
      <name val="Arial"/>
      <charset val="238"/>
    </font>
    <font>
      <sz val="11"/>
      <color rgb="FF9C6500"/>
      <name val="Calibri"/>
      <charset val="134"/>
      <scheme val="minor"/>
    </font>
    <font>
      <sz val="10"/>
      <name val="MS Sans Serif"/>
      <charset val="134"/>
    </font>
    <font>
      <sz val="10"/>
      <color indexed="8"/>
      <name val="Arial"/>
      <charset val="134"/>
    </font>
    <font>
      <sz val="10"/>
      <name val="Arial"/>
      <charset val="134"/>
    </font>
    <font>
      <sz val="10"/>
      <name val="Arial CE"/>
      <charset val="238"/>
    </font>
    <font>
      <sz val="11"/>
      <color rgb="FF000000"/>
      <name val="Arial"/>
      <charset val="238"/>
    </font>
    <font>
      <sz val="10"/>
      <name val="MS Sans Serif"/>
      <charset val="238"/>
    </font>
    <font>
      <sz val="11"/>
      <color theme="1"/>
      <name val="Calibri"/>
      <charset val="238"/>
      <scheme val="minor"/>
    </font>
    <font>
      <sz val="11"/>
      <color indexed="8"/>
      <name val="Calibri"/>
      <charset val="134"/>
    </font>
    <font>
      <b/>
      <i/>
      <u/>
      <sz val="11"/>
      <color rgb="FF000000"/>
      <name val="Arial"/>
      <charset val="238"/>
    </font>
    <font>
      <sz val="8"/>
      <name val="EurosTMed"/>
      <charset val="134"/>
    </font>
    <font>
      <sz val="11"/>
      <color rgb="FFFF0000"/>
      <name val="Calibri"/>
      <charset val="134"/>
      <scheme val="minor"/>
    </font>
    <font>
      <sz val="10"/>
      <name val="Verdana"/>
      <charset val="238"/>
    </font>
    <font>
      <sz val="12"/>
      <name val="宋体"/>
      <charset val="134"/>
    </font>
    <font>
      <sz val="10"/>
      <color rgb="FFFF0000"/>
      <name val="Calibri"/>
      <charset val="238"/>
    </font>
  </fonts>
  <fills count="37">
    <fill>
      <patternFill patternType="none"/>
    </fill>
    <fill>
      <patternFill patternType="gray125"/>
    </fill>
    <fill>
      <patternFill patternType="solid">
        <fgColor theme="4" tint="0.799981688894314"/>
        <bgColor indexed="64"/>
      </patternFill>
    </fill>
    <fill>
      <patternFill patternType="solid">
        <fgColor rgb="FFDBE5F1"/>
        <bgColor rgb="FFDBE5F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C6EFCE"/>
        <bgColor indexed="64"/>
      </patternFill>
    </fill>
    <fill>
      <patternFill patternType="solid">
        <fgColor rgb="FFFFEB9C"/>
        <bgColor indexed="64"/>
      </patternFill>
    </fill>
  </fills>
  <borders count="22">
    <border>
      <left/>
      <right/>
      <top/>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2">
    <xf numFmtId="0" fontId="0" fillId="0" borderId="0"/>
    <xf numFmtId="176" fontId="23" fillId="0" borderId="0" applyFont="0" applyFill="0" applyBorder="0" applyAlignment="0" applyProtection="0">
      <alignment vertical="center"/>
    </xf>
    <xf numFmtId="177" fontId="0" fillId="0" borderId="0" applyFont="0" applyFill="0" applyBorder="0" applyAlignment="0" applyProtection="0"/>
    <xf numFmtId="9" fontId="23" fillId="0" borderId="0" applyFont="0" applyFill="0" applyBorder="0" applyAlignment="0" applyProtection="0">
      <alignment vertical="center"/>
    </xf>
    <xf numFmtId="178"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4" borderId="14"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5" applyNumberFormat="0" applyFill="0" applyAlignment="0" applyProtection="0">
      <alignment vertical="center"/>
    </xf>
    <xf numFmtId="0" fontId="30" fillId="0" borderId="15" applyNumberFormat="0" applyFill="0" applyAlignment="0" applyProtection="0">
      <alignment vertical="center"/>
    </xf>
    <xf numFmtId="0" fontId="31" fillId="0" borderId="16" applyNumberFormat="0" applyFill="0" applyAlignment="0" applyProtection="0">
      <alignment vertical="center"/>
    </xf>
    <xf numFmtId="0" fontId="31" fillId="0" borderId="0" applyNumberFormat="0" applyFill="0" applyBorder="0" applyAlignment="0" applyProtection="0">
      <alignment vertical="center"/>
    </xf>
    <xf numFmtId="0" fontId="32" fillId="5" borderId="17" applyNumberFormat="0" applyAlignment="0" applyProtection="0">
      <alignment vertical="center"/>
    </xf>
    <xf numFmtId="0" fontId="33" fillId="6" borderId="18" applyNumberFormat="0" applyAlignment="0" applyProtection="0">
      <alignment vertical="center"/>
    </xf>
    <xf numFmtId="0" fontId="34" fillId="6" borderId="17" applyNumberFormat="0" applyAlignment="0" applyProtection="0">
      <alignment vertical="center"/>
    </xf>
    <xf numFmtId="0" fontId="35" fillId="7" borderId="19" applyNumberFormat="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0" fontId="43" fillId="35" borderId="0" applyNumberFormat="0" applyBorder="0" applyAlignment="0" applyProtection="0"/>
    <xf numFmtId="179" fontId="44" fillId="0" borderId="0" applyFont="0" applyFill="0" applyBorder="0" applyAlignment="0" applyProtection="0"/>
    <xf numFmtId="179" fontId="45" fillId="0" borderId="0" applyFont="0" applyFill="0" applyBorder="0" applyAlignment="0" applyProtection="0"/>
    <xf numFmtId="180" fontId="44" fillId="0" borderId="0" applyFont="0" applyFill="0" applyBorder="0" applyAlignment="0" applyProtection="0"/>
    <xf numFmtId="181" fontId="45" fillId="0" borderId="0" applyFont="0" applyFill="0" applyBorder="0" applyAlignment="0" applyProtection="0"/>
    <xf numFmtId="0" fontId="46" fillId="0" borderId="0" applyNumberFormat="0" applyBorder="0" applyProtection="0">
      <alignment horizontal="center"/>
    </xf>
    <xf numFmtId="0" fontId="46" fillId="0" borderId="0" applyNumberFormat="0" applyBorder="0" applyProtection="0">
      <alignment horizontal="center" textRotation="90"/>
    </xf>
    <xf numFmtId="0" fontId="47"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49" fillId="36" borderId="0" applyNumberFormat="0" applyBorder="0" applyAlignment="0" applyProtection="0"/>
    <xf numFmtId="0" fontId="50" fillId="0" borderId="0" applyProtection="0"/>
    <xf numFmtId="0" fontId="51" fillId="0" borderId="0"/>
    <xf numFmtId="0" fontId="52" fillId="0" borderId="0"/>
    <xf numFmtId="0" fontId="45" fillId="0" borderId="0"/>
    <xf numFmtId="0" fontId="45" fillId="0" borderId="0"/>
    <xf numFmtId="0" fontId="53" fillId="0" borderId="0"/>
    <xf numFmtId="0" fontId="45" fillId="0" borderId="0"/>
    <xf numFmtId="0" fontId="45" fillId="0" borderId="0"/>
    <xf numFmtId="0" fontId="45" fillId="0" borderId="0"/>
    <xf numFmtId="0" fontId="45" fillId="0" borderId="0"/>
    <xf numFmtId="0" fontId="44" fillId="0" borderId="0"/>
    <xf numFmtId="0" fontId="54" fillId="0" borderId="0"/>
    <xf numFmtId="0" fontId="55" fillId="0" borderId="0" applyProtection="0"/>
    <xf numFmtId="0" fontId="54" fillId="0" borderId="0"/>
    <xf numFmtId="0" fontId="56" fillId="0" borderId="0"/>
    <xf numFmtId="0" fontId="57" fillId="0" borderId="0"/>
    <xf numFmtId="0" fontId="52" fillId="0" borderId="0"/>
    <xf numFmtId="0" fontId="44" fillId="0" borderId="0"/>
    <xf numFmtId="0" fontId="45" fillId="0" borderId="0"/>
    <xf numFmtId="0" fontId="45" fillId="0" borderId="0"/>
    <xf numFmtId="0" fontId="45" fillId="0" borderId="0"/>
    <xf numFmtId="9" fontId="45" fillId="0" borderId="0" applyFont="0" applyFill="0" applyBorder="0" applyAlignment="0" applyProtection="0"/>
    <xf numFmtId="9" fontId="45" fillId="0" borderId="0" applyFont="0" applyFill="0" applyBorder="0" applyAlignment="0" applyProtection="0"/>
    <xf numFmtId="9" fontId="44" fillId="0" borderId="0" applyFont="0" applyFill="0" applyBorder="0" applyAlignment="0" applyProtection="0"/>
    <xf numFmtId="0" fontId="58" fillId="0" borderId="0" applyNumberFormat="0" applyBorder="0" applyProtection="0"/>
    <xf numFmtId="182" fontId="58" fillId="0" borderId="0" applyBorder="0" applyProtection="0"/>
    <xf numFmtId="0" fontId="59" fillId="0" borderId="0">
      <alignment vertical="center"/>
    </xf>
    <xf numFmtId="0" fontId="60" fillId="0" borderId="0" applyNumberFormat="0" applyFill="0" applyBorder="0" applyAlignment="0" applyProtection="0"/>
    <xf numFmtId="177" fontId="45" fillId="0" borderId="0" applyFont="0" applyFill="0" applyBorder="0" applyAlignment="0" applyProtection="0"/>
    <xf numFmtId="44" fontId="44" fillId="0" borderId="0" applyFont="0" applyFill="0" applyBorder="0" applyAlignment="0" applyProtection="0"/>
    <xf numFmtId="183" fontId="61" fillId="0" borderId="0" applyFont="0" applyFill="0" applyBorder="0" applyAlignment="0" applyProtection="0"/>
    <xf numFmtId="177" fontId="45" fillId="0" borderId="0" applyFont="0" applyFill="0" applyBorder="0" applyAlignment="0" applyProtection="0"/>
    <xf numFmtId="0" fontId="62" fillId="0" borderId="0"/>
  </cellStyleXfs>
  <cellXfs count="143">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1" fillId="0" borderId="0" xfId="0" applyFont="1" applyAlignment="1">
      <alignment horizontal="center" vertical="center"/>
    </xf>
    <xf numFmtId="0" fontId="5" fillId="2" borderId="0" xfId="0" applyFont="1" applyFill="1" applyAlignment="1">
      <alignment vertical="center"/>
    </xf>
    <xf numFmtId="177" fontId="6" fillId="2" borderId="0" xfId="2" applyFont="1" applyFill="1" applyAlignment="1">
      <alignment vertical="center"/>
    </xf>
    <xf numFmtId="0" fontId="5" fillId="0" borderId="0" xfId="0" applyFont="1" applyAlignment="1">
      <alignment vertical="center"/>
    </xf>
    <xf numFmtId="0" fontId="1" fillId="0" borderId="0" xfId="0" applyFont="1" applyAlignment="1">
      <alignment vertical="center" wrapText="1"/>
    </xf>
    <xf numFmtId="0" fontId="7" fillId="0" borderId="0" xfId="0" applyFont="1" applyAlignment="1">
      <alignment vertical="center"/>
    </xf>
    <xf numFmtId="0" fontId="2" fillId="0" borderId="1" xfId="0" applyFont="1" applyBorder="1" applyAlignment="1">
      <alignment horizontal="center" vertical="center"/>
    </xf>
    <xf numFmtId="0" fontId="2" fillId="0" borderId="2" xfId="0" applyFont="1" applyBorder="1" applyAlignment="1">
      <alignment horizontal="left" wrapText="1"/>
    </xf>
    <xf numFmtId="0" fontId="2" fillId="0" borderId="3" xfId="0" applyFont="1" applyBorder="1" applyAlignment="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wrapText="1"/>
    </xf>
    <xf numFmtId="0" fontId="8" fillId="0" borderId="0" xfId="0" applyFont="1" applyAlignment="1">
      <alignment vertical="center" wrapText="1"/>
    </xf>
    <xf numFmtId="0" fontId="2" fillId="0" borderId="0" xfId="0" applyFont="1"/>
    <xf numFmtId="0" fontId="9" fillId="0" borderId="0" xfId="0" applyFont="1" applyAlignment="1">
      <alignment horizontal="left" wrapText="1"/>
    </xf>
    <xf numFmtId="0" fontId="9" fillId="3" borderId="5" xfId="0" applyFont="1" applyFill="1" applyBorder="1" applyAlignment="1">
      <alignment horizontal="center" vertical="center" wrapText="1"/>
    </xf>
    <xf numFmtId="0" fontId="9" fillId="3" borderId="5" xfId="0" applyFont="1" applyFill="1" applyBorder="1" applyAlignment="1">
      <alignment horizontal="center" vertical="center"/>
    </xf>
    <xf numFmtId="0" fontId="9" fillId="3" borderId="1" xfId="0" applyFont="1" applyFill="1" applyBorder="1" applyAlignment="1">
      <alignment horizontal="center" vertical="center"/>
    </xf>
    <xf numFmtId="0" fontId="10" fillId="3" borderId="2" xfId="0" applyFont="1" applyFill="1" applyBorder="1" applyAlignment="1">
      <alignment horizontal="left" vertical="center" wrapText="1"/>
    </xf>
    <xf numFmtId="0" fontId="2" fillId="3" borderId="3"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6" xfId="0" applyFont="1" applyFill="1" applyBorder="1" applyAlignment="1">
      <alignment vertical="center" wrapText="1"/>
    </xf>
    <xf numFmtId="0" fontId="11" fillId="0" borderId="4" xfId="0" applyFont="1" applyBorder="1" applyAlignment="1">
      <alignment horizontal="center" vertical="center"/>
    </xf>
    <xf numFmtId="0" fontId="12" fillId="0" borderId="7" xfId="0" applyFont="1" applyBorder="1" applyAlignment="1">
      <alignment vertical="center" wrapText="1"/>
    </xf>
    <xf numFmtId="0" fontId="11" fillId="0" borderId="8" xfId="0" applyFont="1" applyBorder="1" applyAlignment="1">
      <alignment vertical="center" wrapText="1"/>
    </xf>
    <xf numFmtId="0" fontId="11" fillId="0" borderId="7" xfId="0" applyFont="1" applyBorder="1" applyAlignment="1">
      <alignment horizontal="center" vertical="center"/>
    </xf>
    <xf numFmtId="0" fontId="11" fillId="0" borderId="7" xfId="0" applyFont="1" applyBorder="1" applyAlignment="1">
      <alignment horizontal="center" vertical="center" wrapText="1"/>
    </xf>
    <xf numFmtId="0" fontId="0" fillId="0" borderId="7" xfId="0" applyBorder="1" applyAlignment="1">
      <alignment horizontal="center" vertical="center"/>
    </xf>
    <xf numFmtId="0" fontId="3" fillId="0" borderId="7" xfId="0" applyFont="1" applyBorder="1" applyAlignment="1">
      <alignment vertical="center" wrapText="1"/>
    </xf>
    <xf numFmtId="49" fontId="13" fillId="0" borderId="7" xfId="0" applyNumberFormat="1" applyFont="1" applyBorder="1" applyAlignment="1">
      <alignment horizontal="left" vertical="center" wrapText="1"/>
    </xf>
    <xf numFmtId="49" fontId="13" fillId="0" borderId="9" xfId="0" applyNumberFormat="1" applyFont="1" applyBorder="1" applyAlignment="1">
      <alignment horizontal="left" vertical="center" wrapText="1"/>
    </xf>
    <xf numFmtId="0" fontId="12" fillId="0" borderId="7" xfId="0" applyFont="1" applyBorder="1" applyAlignment="1">
      <alignment vertical="center"/>
    </xf>
    <xf numFmtId="0" fontId="13" fillId="0" borderId="7" xfId="0" applyFont="1" applyBorder="1" applyAlignment="1">
      <alignment vertical="center" wrapText="1"/>
    </xf>
    <xf numFmtId="0" fontId="12" fillId="0" borderId="9" xfId="0" applyFont="1" applyBorder="1" applyAlignment="1">
      <alignment vertical="center"/>
    </xf>
    <xf numFmtId="0" fontId="11" fillId="0" borderId="10" xfId="0" applyFont="1" applyBorder="1" applyAlignment="1">
      <alignment vertical="center" wrapText="1"/>
    </xf>
    <xf numFmtId="0" fontId="11" fillId="0" borderId="10" xfId="0" applyFont="1" applyBorder="1" applyAlignment="1">
      <alignment horizontal="left" vertical="center" wrapText="1"/>
    </xf>
    <xf numFmtId="0" fontId="1" fillId="0" borderId="7" xfId="0" applyFont="1" applyBorder="1" applyAlignment="1">
      <alignment horizontal="center" vertical="center"/>
    </xf>
    <xf numFmtId="0" fontId="1" fillId="0" borderId="7" xfId="0" applyFont="1" applyBorder="1" applyAlignment="1">
      <alignment horizontal="left" vertical="center"/>
    </xf>
    <xf numFmtId="0" fontId="1" fillId="0" borderId="7" xfId="0" applyFont="1" applyBorder="1" applyAlignment="1">
      <alignment vertical="top" wrapText="1"/>
    </xf>
    <xf numFmtId="0" fontId="14" fillId="0" borderId="0" xfId="0" applyFont="1" applyAlignment="1">
      <alignment vertical="center"/>
    </xf>
    <xf numFmtId="0" fontId="3" fillId="0" borderId="0" xfId="0" applyFont="1" applyProtection="1">
      <protection locked="0"/>
    </xf>
    <xf numFmtId="0" fontId="3" fillId="0" borderId="0" xfId="0" applyFont="1" applyAlignment="1" applyProtection="1">
      <alignment horizontal="left" vertical="center" wrapText="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14" fillId="0" borderId="0" xfId="0" applyFont="1" applyAlignment="1">
      <alignment horizontal="center" vertical="center"/>
    </xf>
    <xf numFmtId="177" fontId="15" fillId="2" borderId="0" xfId="2" applyFont="1" applyFill="1" applyAlignment="1">
      <alignment horizontal="left" vertical="top"/>
    </xf>
    <xf numFmtId="177" fontId="15" fillId="2" borderId="0" xfId="2" applyFont="1" applyFill="1" applyAlignment="1">
      <alignment horizontal="left" vertical="center" wrapText="1"/>
    </xf>
    <xf numFmtId="0" fontId="14" fillId="0" borderId="0" xfId="0" applyFont="1" applyAlignment="1">
      <alignment horizontal="left" vertical="top" wrapText="1"/>
    </xf>
    <xf numFmtId="0" fontId="14" fillId="0" borderId="0" xfId="0" applyFont="1" applyAlignment="1">
      <alignment horizontal="left" vertical="center" wrapText="1"/>
    </xf>
    <xf numFmtId="0" fontId="3" fillId="0" borderId="0" xfId="0" applyFont="1" applyAlignment="1">
      <alignment horizontal="center" vertical="center"/>
    </xf>
    <xf numFmtId="0" fontId="16" fillId="0" borderId="0" xfId="0" applyFont="1" applyAlignment="1">
      <alignment vertical="center"/>
    </xf>
    <xf numFmtId="0" fontId="3" fillId="0" borderId="0" xfId="0" applyFont="1" applyAlignment="1">
      <alignment horizontal="left" vertical="top" wrapText="1"/>
    </xf>
    <xf numFmtId="0" fontId="3" fillId="0" borderId="0" xfId="0" applyFont="1" applyAlignment="1">
      <alignment horizontal="left" vertical="center" wrapText="1"/>
    </xf>
    <xf numFmtId="0" fontId="3" fillId="0" borderId="0" xfId="0" applyFont="1" applyAlignment="1">
      <alignment horizontal="left" wrapText="1"/>
    </xf>
    <xf numFmtId="0" fontId="3" fillId="0" borderId="0" xfId="0" applyFont="1" applyAlignment="1">
      <alignment vertical="center" wrapText="1"/>
    </xf>
    <xf numFmtId="0" fontId="17" fillId="0" borderId="0" xfId="85" applyFont="1" applyAlignment="1">
      <alignment horizontal="center" vertical="center" wrapText="1"/>
    </xf>
    <xf numFmtId="0" fontId="17" fillId="0" borderId="0" xfId="85" applyFont="1" applyAlignment="1">
      <alignment horizontal="left" vertical="center" wrapText="1"/>
    </xf>
    <xf numFmtId="0" fontId="17" fillId="2" borderId="4" xfId="66" applyFont="1" applyFill="1" applyBorder="1" applyAlignment="1">
      <alignment horizontal="center" vertical="center" wrapText="1"/>
    </xf>
    <xf numFmtId="184" fontId="17" fillId="2" borderId="4" xfId="66" applyNumberFormat="1" applyFont="1" applyFill="1" applyBorder="1" applyAlignment="1">
      <alignment horizontal="center" vertical="center" wrapText="1"/>
    </xf>
    <xf numFmtId="0" fontId="17" fillId="2" borderId="4" xfId="66" applyFont="1" applyFill="1" applyBorder="1" applyAlignment="1">
      <alignment horizontal="left" vertical="center" wrapText="1"/>
    </xf>
    <xf numFmtId="0" fontId="3" fillId="0" borderId="4" xfId="0" applyFont="1" applyBorder="1" applyAlignment="1" applyProtection="1">
      <alignment horizontal="center" vertical="center" wrapText="1"/>
      <protection locked="0"/>
    </xf>
    <xf numFmtId="0" fontId="3" fillId="0" borderId="4" xfId="0" applyFont="1" applyBorder="1" applyAlignment="1" applyProtection="1">
      <alignment horizontal="left" vertical="top" wrapText="1"/>
      <protection locked="0"/>
    </xf>
    <xf numFmtId="0" fontId="3" fillId="0" borderId="4" xfId="0" applyFont="1" applyBorder="1" applyAlignment="1" applyProtection="1">
      <alignment horizontal="center" vertical="center"/>
      <protection locked="0"/>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xf>
    <xf numFmtId="0" fontId="12" fillId="0" borderId="4" xfId="0" applyFont="1" applyBorder="1" applyAlignment="1">
      <alignment horizontal="left" vertical="top" wrapText="1"/>
    </xf>
    <xf numFmtId="0" fontId="18" fillId="0" borderId="4" xfId="0" applyFont="1" applyBorder="1" applyAlignment="1">
      <alignment horizontal="center" vertical="center" wrapText="1"/>
    </xf>
    <xf numFmtId="0" fontId="18" fillId="0" borderId="4" xfId="0" applyFont="1" applyBorder="1" applyAlignment="1">
      <alignment horizontal="left" vertical="center" wrapText="1"/>
    </xf>
    <xf numFmtId="0" fontId="18" fillId="0" borderId="4" xfId="0" applyFont="1" applyBorder="1" applyAlignment="1" applyProtection="1">
      <alignment horizontal="center" vertical="center"/>
      <protection locked="0"/>
    </xf>
    <xf numFmtId="177" fontId="3" fillId="0" borderId="4" xfId="2" applyFont="1" applyBorder="1" applyAlignment="1" applyProtection="1">
      <alignment horizontal="center" vertical="center" wrapText="1"/>
      <protection locked="0"/>
    </xf>
    <xf numFmtId="177" fontId="3" fillId="0" borderId="4" xfId="2" applyFont="1" applyBorder="1" applyAlignment="1" applyProtection="1">
      <alignment horizontal="center" vertical="center"/>
      <protection locked="0"/>
    </xf>
    <xf numFmtId="0" fontId="18" fillId="0" borderId="4" xfId="0" applyFont="1" applyBorder="1" applyAlignment="1" applyProtection="1">
      <alignment horizontal="left" vertical="center" wrapText="1"/>
      <protection locked="0"/>
    </xf>
    <xf numFmtId="185" fontId="3" fillId="0" borderId="4" xfId="0" applyNumberFormat="1" applyFont="1" applyBorder="1" applyAlignment="1" applyProtection="1">
      <alignment horizontal="center" vertical="center" wrapText="1"/>
      <protection locked="0"/>
    </xf>
    <xf numFmtId="185" fontId="3" fillId="0" borderId="4" xfId="0" applyNumberFormat="1" applyFont="1" applyBorder="1" applyAlignment="1" applyProtection="1">
      <alignment horizontal="center" vertical="center"/>
      <protection locked="0"/>
    </xf>
    <xf numFmtId="0" fontId="6" fillId="0" borderId="0" xfId="0" applyFont="1" applyAlignment="1">
      <alignment vertical="center"/>
    </xf>
    <xf numFmtId="0" fontId="0" fillId="0" borderId="0" xfId="0" applyAlignment="1">
      <alignment vertical="top"/>
    </xf>
    <xf numFmtId="177" fontId="6" fillId="2" borderId="0" xfId="2" applyFont="1" applyFill="1" applyAlignment="1">
      <alignment vertical="top"/>
    </xf>
    <xf numFmtId="0" fontId="1" fillId="0" borderId="0" xfId="0" applyFont="1" applyAlignment="1">
      <alignment vertical="top" wrapText="1"/>
    </xf>
    <xf numFmtId="0" fontId="2" fillId="0" borderId="3" xfId="0" applyFont="1" applyBorder="1" applyAlignment="1">
      <alignment vertical="top"/>
    </xf>
    <xf numFmtId="0" fontId="2" fillId="0" borderId="6" xfId="0" applyFont="1" applyBorder="1" applyAlignment="1">
      <alignment vertical="center"/>
    </xf>
    <xf numFmtId="0" fontId="2" fillId="0" borderId="0" xfId="0" applyFont="1" applyAlignment="1">
      <alignment vertical="top"/>
    </xf>
    <xf numFmtId="0" fontId="9" fillId="0" borderId="5" xfId="0" applyFont="1" applyBorder="1" applyAlignment="1">
      <alignment horizontal="center" vertical="center" wrapText="1"/>
    </xf>
    <xf numFmtId="0" fontId="9" fillId="2" borderId="1" xfId="0" applyFont="1" applyFill="1" applyBorder="1" applyAlignment="1">
      <alignment horizontal="center" vertical="center"/>
    </xf>
    <xf numFmtId="0" fontId="19" fillId="3" borderId="1" xfId="0" applyFont="1" applyFill="1" applyBorder="1" applyAlignment="1">
      <alignment horizontal="left" vertical="center" wrapText="1"/>
    </xf>
    <xf numFmtId="0" fontId="11" fillId="3" borderId="11" xfId="0" applyFont="1" applyFill="1" applyBorder="1" applyAlignment="1">
      <alignment vertical="top" wrapText="1"/>
    </xf>
    <xf numFmtId="0" fontId="11" fillId="3" borderId="11" xfId="0" applyFont="1" applyFill="1" applyBorder="1" applyAlignment="1">
      <alignment horizontal="center" vertical="center" wrapText="1"/>
    </xf>
    <xf numFmtId="0" fontId="11" fillId="3" borderId="11" xfId="0" applyFont="1" applyFill="1" applyBorder="1" applyAlignment="1">
      <alignment vertical="center" wrapText="1"/>
    </xf>
    <xf numFmtId="186" fontId="11" fillId="0" borderId="4" xfId="0" applyNumberFormat="1" applyFont="1" applyBorder="1" applyAlignment="1">
      <alignment horizontal="left" vertical="center"/>
    </xf>
    <xf numFmtId="0" fontId="11" fillId="0" borderId="4" xfId="0" applyFont="1" applyBorder="1" applyAlignment="1">
      <alignment vertical="top" wrapText="1"/>
    </xf>
    <xf numFmtId="0" fontId="4" fillId="0" borderId="0" xfId="0" applyFont="1" applyAlignment="1">
      <alignment vertical="center" wrapText="1"/>
    </xf>
    <xf numFmtId="186" fontId="11" fillId="0" borderId="4" xfId="0" applyNumberFormat="1" applyFont="1" applyBorder="1" applyAlignment="1">
      <alignment horizontal="left" vertical="center" wrapText="1"/>
    </xf>
    <xf numFmtId="0" fontId="11" fillId="0" borderId="4" xfId="0" applyFont="1" applyBorder="1" applyAlignment="1">
      <alignment horizontal="center" vertical="center" wrapText="1"/>
    </xf>
    <xf numFmtId="0" fontId="11" fillId="0" borderId="0" xfId="0" applyFont="1" applyAlignment="1">
      <alignment vertical="center"/>
    </xf>
    <xf numFmtId="186" fontId="11" fillId="0" borderId="0" xfId="0" applyNumberFormat="1" applyFont="1" applyAlignment="1">
      <alignment horizontal="left" vertical="center" wrapText="1"/>
    </xf>
    <xf numFmtId="0" fontId="11" fillId="0" borderId="0" xfId="0" applyFont="1" applyAlignment="1">
      <alignment vertical="top" wrapText="1"/>
    </xf>
    <xf numFmtId="0" fontId="11" fillId="0" borderId="0" xfId="0" applyFont="1" applyAlignment="1">
      <alignment horizontal="center" vertical="center"/>
    </xf>
    <xf numFmtId="0" fontId="11" fillId="0" borderId="0" xfId="0" applyFont="1" applyAlignment="1">
      <alignment horizontal="center" vertical="center" wrapText="1"/>
    </xf>
    <xf numFmtId="0" fontId="9" fillId="3" borderId="2" xfId="0" applyFont="1" applyFill="1" applyBorder="1" applyAlignment="1">
      <alignment horizontal="left" vertical="center" wrapText="1"/>
    </xf>
    <xf numFmtId="0" fontId="2" fillId="3" borderId="3" xfId="0" applyFont="1" applyFill="1" applyBorder="1" applyAlignment="1">
      <alignment vertical="top" wrapText="1"/>
    </xf>
    <xf numFmtId="0" fontId="11" fillId="0" borderId="10" xfId="0" applyFont="1" applyBorder="1" applyAlignment="1">
      <alignment horizontal="center" vertical="center"/>
    </xf>
    <xf numFmtId="0" fontId="11" fillId="0" borderId="10" xfId="0" applyFont="1" applyBorder="1" applyAlignment="1">
      <alignment horizontal="center"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5" xfId="0" applyFont="1" applyBorder="1" applyAlignment="1">
      <alignment horizontal="center" vertical="center"/>
    </xf>
    <xf numFmtId="0" fontId="11" fillId="0" borderId="7" xfId="0" applyFont="1" applyBorder="1" applyAlignment="1">
      <alignment horizontal="left" vertical="center" wrapText="1"/>
    </xf>
    <xf numFmtId="0" fontId="11" fillId="0" borderId="12" xfId="0" applyFont="1" applyBorder="1" applyAlignment="1">
      <alignment horizontal="center" vertical="center"/>
    </xf>
    <xf numFmtId="0" fontId="18" fillId="0" borderId="7" xfId="0" applyFont="1" applyBorder="1" applyAlignment="1">
      <alignment horizontal="left" vertical="center" wrapText="1"/>
    </xf>
    <xf numFmtId="0" fontId="18" fillId="0" borderId="7" xfId="0" applyFont="1" applyBorder="1" applyAlignment="1">
      <alignment horizontal="center" vertical="center" wrapText="1"/>
    </xf>
    <xf numFmtId="0" fontId="12" fillId="0" borderId="0" xfId="0" applyFont="1" applyAlignment="1">
      <alignment vertical="center"/>
    </xf>
    <xf numFmtId="0" fontId="1" fillId="0" borderId="0" xfId="0" applyFont="1" applyAlignment="1">
      <alignment horizontal="left" vertical="center"/>
    </xf>
    <xf numFmtId="0" fontId="1" fillId="0" borderId="2" xfId="0" applyFont="1" applyBorder="1" applyAlignment="1">
      <alignment vertical="center"/>
    </xf>
    <xf numFmtId="0" fontId="1" fillId="0" borderId="3" xfId="0" applyFont="1" applyBorder="1" applyAlignment="1">
      <alignment vertical="top" wrapText="1"/>
    </xf>
    <xf numFmtId="0" fontId="1" fillId="0" borderId="3" xfId="0" applyFont="1" applyBorder="1" applyAlignment="1">
      <alignment vertical="center"/>
    </xf>
    <xf numFmtId="0" fontId="20" fillId="0" borderId="0" xfId="70" applyFont="1" applyAlignment="1">
      <alignment horizontal="center" vertical="center"/>
    </xf>
    <xf numFmtId="0" fontId="20" fillId="0" borderId="0" xfId="70" applyFont="1" applyAlignment="1">
      <alignment horizontal="left" vertical="center"/>
    </xf>
    <xf numFmtId="0" fontId="20" fillId="0" borderId="0" xfId="70" applyFont="1" applyAlignment="1">
      <alignment vertical="top" wrapText="1"/>
    </xf>
    <xf numFmtId="0" fontId="20" fillId="0" borderId="0" xfId="70" applyFont="1" applyAlignment="1">
      <alignment vertical="center"/>
    </xf>
    <xf numFmtId="0" fontId="21" fillId="2" borderId="7" xfId="68" applyFont="1" applyFill="1" applyBorder="1" applyAlignment="1">
      <alignment horizontal="center" vertical="center" wrapText="1"/>
    </xf>
    <xf numFmtId="0" fontId="21" fillId="2" borderId="13" xfId="68" applyFont="1" applyFill="1" applyBorder="1" applyAlignment="1">
      <alignment horizontal="center" vertical="center" wrapText="1"/>
    </xf>
    <xf numFmtId="0" fontId="21" fillId="2" borderId="13" xfId="68" applyFont="1" applyFill="1" applyBorder="1" applyAlignment="1">
      <alignment horizontal="center" vertical="top" wrapText="1"/>
    </xf>
    <xf numFmtId="0" fontId="22" fillId="2" borderId="2" xfId="70" applyFont="1" applyFill="1" applyBorder="1" applyAlignment="1">
      <alignment horizontal="center" vertical="center"/>
    </xf>
    <xf numFmtId="0" fontId="22" fillId="2" borderId="2" xfId="70" applyFont="1" applyFill="1" applyBorder="1" applyAlignment="1">
      <alignment horizontal="left" vertical="center"/>
    </xf>
    <xf numFmtId="0" fontId="1" fillId="2" borderId="3" xfId="0" applyFont="1" applyFill="1" applyBorder="1" applyAlignment="1">
      <alignment vertical="top" wrapText="1"/>
    </xf>
    <xf numFmtId="0" fontId="12" fillId="2" borderId="3" xfId="64" applyFont="1" applyFill="1" applyBorder="1" applyAlignment="1">
      <alignment horizontal="center" vertical="center"/>
    </xf>
    <xf numFmtId="0" fontId="1" fillId="2" borderId="3" xfId="0" applyFont="1" applyFill="1" applyBorder="1" applyAlignment="1">
      <alignment horizontal="center" vertical="center"/>
    </xf>
    <xf numFmtId="0" fontId="3"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lignment horizontal="left" vertical="top" wrapText="1"/>
    </xf>
    <xf numFmtId="0" fontId="3" fillId="0" borderId="7" xfId="0" applyFont="1" applyBorder="1" applyAlignment="1">
      <alignment horizontal="center" vertical="center" wrapText="1"/>
    </xf>
    <xf numFmtId="0" fontId="12" fillId="0" borderId="7" xfId="0" applyFont="1" applyBorder="1" applyAlignment="1">
      <alignment horizontal="center" vertical="center"/>
    </xf>
    <xf numFmtId="0" fontId="11" fillId="0" borderId="11" xfId="0" applyFont="1" applyBorder="1" applyAlignment="1">
      <alignment vertical="top" wrapText="1"/>
    </xf>
    <xf numFmtId="0" fontId="12" fillId="0" borderId="7" xfId="0" applyFont="1" applyBorder="1" applyAlignment="1">
      <alignment horizontal="left" vertical="center" wrapText="1"/>
    </xf>
    <xf numFmtId="0" fontId="12" fillId="0" borderId="7" xfId="0" applyFont="1" applyBorder="1" applyAlignment="1">
      <alignment horizontal="left" vertical="top" wrapText="1"/>
    </xf>
    <xf numFmtId="0" fontId="12" fillId="0" borderId="7" xfId="0" applyFont="1" applyBorder="1" applyAlignment="1">
      <alignment horizontal="center" vertical="center" wrapText="1"/>
    </xf>
    <xf numFmtId="0" fontId="18" fillId="0" borderId="7" xfId="0" applyFont="1" applyBorder="1" applyAlignment="1">
      <alignment horizontal="center" vertical="center"/>
    </xf>
    <xf numFmtId="0" fontId="18" fillId="0" borderId="7" xfId="0" applyFont="1" applyBorder="1" applyAlignment="1">
      <alignment horizontal="left" vertical="top" wrapText="1"/>
    </xf>
    <xf numFmtId="0" fontId="3" fillId="0" borderId="7" xfId="0" applyFont="1" applyBorder="1" applyAlignment="1" quotePrefix="1">
      <alignment horizontal="center" vertical="center"/>
    </xf>
    <xf numFmtId="0" fontId="12" fillId="0" borderId="7" xfId="0" applyFont="1" applyBorder="1" applyAlignment="1" quotePrefix="1">
      <alignment horizontal="center" vertical="center"/>
    </xf>
    <xf numFmtId="0" fontId="18" fillId="0" borderId="7" xfId="0" applyFont="1" applyBorder="1" applyAlignment="1" quotePrefix="1">
      <alignment horizontal="center" vertical="center"/>
    </xf>
    <xf numFmtId="0" fontId="9" fillId="2" borderId="1" xfId="0" applyFont="1" applyFill="1" applyBorder="1" applyAlignment="1" quotePrefix="1">
      <alignment horizontal="center" vertical="center"/>
    </xf>
    <xf numFmtId="0" fontId="11" fillId="0" borderId="4" xfId="0" applyFont="1" applyBorder="1" applyAlignment="1" quotePrefix="1">
      <alignment horizontal="center" vertical="center"/>
    </xf>
    <xf numFmtId="0" fontId="11" fillId="0" borderId="10" xfId="0" applyFont="1" applyBorder="1" applyAlignment="1" quotePrefix="1">
      <alignment horizontal="center" vertical="center"/>
    </xf>
    <xf numFmtId="0" fontId="11" fillId="0" borderId="12" xfId="0" applyFont="1" applyBorder="1" applyAlignment="1" quotePrefix="1">
      <alignment horizontal="center" vertical="center"/>
    </xf>
  </cellXfs>
  <cellStyles count="92">
    <cellStyle name="Normalny" xfId="0" builtinId="0"/>
    <cellStyle name="Dziesiętny" xfId="1" builtinId="3"/>
    <cellStyle name="Walutowy" xfId="2" builtinId="4"/>
    <cellStyle name="Procentowy" xfId="3" builtinId="5"/>
    <cellStyle name="Przecinek [0]" xfId="4" builtinId="6"/>
    <cellStyle name="Waluta [0]" xfId="5" builtinId="7"/>
    <cellStyle name="Hiperłącze" xfId="6" builtinId="8"/>
    <cellStyle name="Użyte hiperłącze" xfId="7" builtinId="9"/>
    <cellStyle name="Uwaga" xfId="8" builtinId="10"/>
    <cellStyle name="Tekst ostrzeżenia" xfId="9" builtinId="11"/>
    <cellStyle name="Tytuł" xfId="10" builtinId="15"/>
    <cellStyle name="Tekst objaśnienia" xfId="11" builtinId="53"/>
    <cellStyle name="Nagłówek 1" xfId="12" builtinId="16"/>
    <cellStyle name="Nagłówek 2" xfId="13" builtinId="17"/>
    <cellStyle name="Nagłówek 3" xfId="14" builtinId="18"/>
    <cellStyle name="Nagłówek 4" xfId="15" builtinId="19"/>
    <cellStyle name="Dane wejściowe" xfId="16" builtinId="20"/>
    <cellStyle name="Dane wyjściowe" xfId="17" builtinId="21"/>
    <cellStyle name="Obliczenia" xfId="18" builtinId="22"/>
    <cellStyle name="Komórka zaznaczona" xfId="19" builtinId="23"/>
    <cellStyle name="Komórka połączona" xfId="20" builtinId="24"/>
    <cellStyle name="Suma" xfId="21" builtinId="25"/>
    <cellStyle name="Dobre" xfId="22" builtinId="26"/>
    <cellStyle name="Złe" xfId="23" builtinId="27"/>
    <cellStyle name="Neutralne" xfId="24" builtinId="28"/>
    <cellStyle name="Akcent 1" xfId="25" builtinId="29"/>
    <cellStyle name="20% - Akcent 1" xfId="26" builtinId="30"/>
    <cellStyle name="40% - Akcent 1" xfId="27" builtinId="31"/>
    <cellStyle name="60% - Akcent 1" xfId="28" builtinId="32"/>
    <cellStyle name="Akcent 2" xfId="29" builtinId="33"/>
    <cellStyle name="20% - Akcent 2" xfId="30" builtinId="34"/>
    <cellStyle name="40% - Akcent 2" xfId="31" builtinId="35"/>
    <cellStyle name="60% - Akcent 2" xfId="32" builtinId="36"/>
    <cellStyle name="Akcent 3" xfId="33" builtinId="37"/>
    <cellStyle name="20% - Akcent 3" xfId="34" builtinId="38"/>
    <cellStyle name="40% - Akcent 3" xfId="35" builtinId="39"/>
    <cellStyle name="60% - Akcent 3" xfId="36" builtinId="40"/>
    <cellStyle name="Akcent 4" xfId="37" builtinId="41"/>
    <cellStyle name="20% - Akcent 4" xfId="38" builtinId="42"/>
    <cellStyle name="40% - Akcent 4" xfId="39" builtinId="43"/>
    <cellStyle name="60% - Akcent 4" xfId="40" builtinId="44"/>
    <cellStyle name="Akcent 5" xfId="41" builtinId="45"/>
    <cellStyle name="20% - Akcent 5" xfId="42" builtinId="46"/>
    <cellStyle name="40% - Akcent 5" xfId="43" builtinId="47"/>
    <cellStyle name="60% - Akcent 5" xfId="44" builtinId="48"/>
    <cellStyle name="Akcent 6" xfId="45" builtinId="49"/>
    <cellStyle name="20% - Akcent 6" xfId="46" builtinId="50"/>
    <cellStyle name="40% - Akcent 6" xfId="47" builtinId="51"/>
    <cellStyle name="60% - Akcent 6" xfId="48" builtinId="52"/>
    <cellStyle name="Dobry 2" xfId="49"/>
    <cellStyle name="Dziesiętny 2" xfId="50"/>
    <cellStyle name="Dziesiętny 3" xfId="51"/>
    <cellStyle name="Dziesiętny 3 2" xfId="52"/>
    <cellStyle name="Euro" xfId="53"/>
    <cellStyle name="Heading" xfId="54"/>
    <cellStyle name="Heading1" xfId="55"/>
    <cellStyle name="Hiperłącze 2" xfId="56"/>
    <cellStyle name="Hiperłącze 3" xfId="57"/>
    <cellStyle name="Neutralny 2" xfId="58"/>
    <cellStyle name="Normal 2" xfId="59"/>
    <cellStyle name="Normal 3" xfId="60"/>
    <cellStyle name="Normal_Grapple2003" xfId="61"/>
    <cellStyle name="Normalny 10" xfId="62"/>
    <cellStyle name="Normalny 10 2" xfId="63"/>
    <cellStyle name="Normalny 11" xfId="64"/>
    <cellStyle name="Normalny 2" xfId="65"/>
    <cellStyle name="Normalny 2 2" xfId="66"/>
    <cellStyle name="Normalny 2 3" xfId="67"/>
    <cellStyle name="Normalny 2 3 2" xfId="68"/>
    <cellStyle name="Normalny 2 4" xfId="69"/>
    <cellStyle name="Normalny 3" xfId="70"/>
    <cellStyle name="Normalny 3 2" xfId="71"/>
    <cellStyle name="Normalny 3 3" xfId="72"/>
    <cellStyle name="Normalny 4" xfId="73"/>
    <cellStyle name="Normalny 4 2" xfId="74"/>
    <cellStyle name="Normalny 5" xfId="75"/>
    <cellStyle name="Normalny 6" xfId="76"/>
    <cellStyle name="Normalny 7" xfId="77"/>
    <cellStyle name="Normalny 8" xfId="78"/>
    <cellStyle name="Normalny 9" xfId="79"/>
    <cellStyle name="Procentowy 2" xfId="80"/>
    <cellStyle name="Procentowy 2 2" xfId="81"/>
    <cellStyle name="Procentowy 2 3" xfId="82"/>
    <cellStyle name="Result" xfId="83"/>
    <cellStyle name="Result2" xfId="84"/>
    <cellStyle name="Standard_DC_Master_01_2009_netto_V2" xfId="85"/>
    <cellStyle name="Tekst ostrzeżenia 2" xfId="86"/>
    <cellStyle name="Walutowy 2" xfId="87"/>
    <cellStyle name="Walutowy 2 2" xfId="88"/>
    <cellStyle name="Walutowy 3" xfId="89"/>
    <cellStyle name="Walutowy 4" xfId="90"/>
    <cellStyle name="常规 12" xfId="91"/>
  </cellStyles>
  <tableStyles count="0" defaultTableStyle="TableStyleMedium9" defaultPivotStyle="PivotStyleLight16"/>
  <colors>
    <mruColors>
      <color rgb="0066FF66"/>
      <color rgb="000000FF"/>
      <color rgb="0099FF99"/>
      <color rgb="0099FF33"/>
      <color rgb="00CBFF97"/>
      <color rgb="00CCFF99"/>
      <color rgb="009DFF3B"/>
      <color rgb="00BAFF75"/>
      <color rgb="00CC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20R%20A%20C%20A\OFERTY\Nowy%20folder\NOWY%20KOSZTORYS\Oferta_2011.11.15_kami_audio_pro_GIG_v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KALKULACJA"/>
      <sheetName val="NAGŁÓWEK"/>
      <sheetName val="PLN_bez_rabatu"/>
      <sheetName val="PLN_rabat_total"/>
      <sheetName val="PLN_rabat_pos"/>
      <sheetName val="ZAMÓWIENIE"/>
      <sheetName val="czysty"/>
      <sheetName val="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Arkusz3">
    <pageSetUpPr fitToPage="1"/>
  </sheetPr>
  <dimension ref="A1:F31"/>
  <sheetViews>
    <sheetView tabSelected="1" zoomScale="70" zoomScaleNormal="70" zoomScaleSheetLayoutView="85" topLeftCell="A19" workbookViewId="0">
      <selection activeCell="A1" sqref="A1:F31"/>
    </sheetView>
  </sheetViews>
  <sheetFormatPr defaultColWidth="9" defaultRowHeight="15.6" outlineLevelCol="5"/>
  <cols>
    <col min="1" max="1" width="5.6" style="1" customWidth="1"/>
    <col min="2" max="2" width="6.9" style="6" customWidth="1"/>
    <col min="3" max="3" width="20.6" style="116" customWidth="1"/>
    <col min="4" max="4" width="95.5" style="84" customWidth="1"/>
    <col min="5" max="5" width="10" style="1" customWidth="1"/>
    <col min="6" max="6" width="7" style="1" customWidth="1"/>
    <col min="7" max="7" width="3.1" style="1" customWidth="1"/>
    <col min="8" max="16384" width="9" style="1"/>
  </cols>
  <sheetData>
    <row r="1" ht="21" spans="3:6">
      <c r="C1" s="7" t="s">
        <v>0</v>
      </c>
      <c r="D1" s="83"/>
      <c r="E1" s="8"/>
      <c r="F1" s="8"/>
    </row>
    <row r="2" ht="21" spans="3:3">
      <c r="C2" s="9" t="s">
        <v>1</v>
      </c>
    </row>
    <row r="4" spans="3:3">
      <c r="C4" s="11" t="s">
        <v>2</v>
      </c>
    </row>
    <row r="5" spans="2:6">
      <c r="B5" s="43" t="str">
        <f>B12</f>
        <v>OS-1</v>
      </c>
      <c r="C5" s="117" t="str">
        <f>C12</f>
        <v>Sterowanie Oświetleniem</v>
      </c>
      <c r="D5" s="118"/>
      <c r="E5" s="119"/>
      <c r="F5" s="119"/>
    </row>
    <row r="6" spans="2:6">
      <c r="B6" s="43" t="str">
        <f>B21</f>
        <v>OS-2</v>
      </c>
      <c r="C6" s="117" t="str">
        <f>C21</f>
        <v>Urządzenia Oświetleniowe</v>
      </c>
      <c r="D6" s="119"/>
      <c r="E6" s="119"/>
      <c r="F6" s="119"/>
    </row>
    <row r="7" spans="2:6">
      <c r="B7" s="43" t="str">
        <f>B23</f>
        <v>OS-3</v>
      </c>
      <c r="C7" s="117" t="str">
        <f>C23</f>
        <v>Instalacja</v>
      </c>
      <c r="D7" s="118"/>
      <c r="E7" s="119"/>
      <c r="F7" s="119"/>
    </row>
    <row r="10" spans="2:6">
      <c r="B10" s="120"/>
      <c r="C10" s="121"/>
      <c r="D10" s="122"/>
      <c r="E10" s="123"/>
      <c r="F10" s="123"/>
    </row>
    <row r="11" spans="2:6">
      <c r="B11" s="124" t="s">
        <v>3</v>
      </c>
      <c r="C11" s="125" t="s">
        <v>4</v>
      </c>
      <c r="D11" s="126" t="s">
        <v>5</v>
      </c>
      <c r="E11" s="125" t="s">
        <v>6</v>
      </c>
      <c r="F11" s="125" t="s">
        <v>7</v>
      </c>
    </row>
    <row r="12" spans="2:6">
      <c r="B12" s="127" t="s">
        <v>8</v>
      </c>
      <c r="C12" s="128" t="s">
        <v>9</v>
      </c>
      <c r="D12" s="129"/>
      <c r="E12" s="130"/>
      <c r="F12" s="131"/>
    </row>
    <row r="13" s="4" customFormat="1" ht="124.8" customHeight="1" outlineLevel="1" spans="2:6">
      <c r="B13" s="143" t="s">
        <v>10</v>
      </c>
      <c r="C13" s="133" t="s">
        <v>11</v>
      </c>
      <c r="D13" s="134" t="s">
        <v>12</v>
      </c>
      <c r="E13" s="135">
        <v>3</v>
      </c>
      <c r="F13" s="135" t="s">
        <v>13</v>
      </c>
    </row>
    <row r="14" s="4" customFormat="1" ht="14.1" customHeight="1" outlineLevel="1" spans="2:6">
      <c r="B14" s="143" t="s">
        <v>14</v>
      </c>
      <c r="C14" s="133" t="s">
        <v>15</v>
      </c>
      <c r="D14" s="134" t="s">
        <v>16</v>
      </c>
      <c r="E14" s="135">
        <v>2</v>
      </c>
      <c r="F14" s="135" t="s">
        <v>13</v>
      </c>
    </row>
    <row r="15" s="4" customFormat="1" ht="14.1" customHeight="1" outlineLevel="1" spans="2:6">
      <c r="B15" s="143" t="s">
        <v>17</v>
      </c>
      <c r="C15" s="133" t="s">
        <v>15</v>
      </c>
      <c r="D15" s="134" t="s">
        <v>18</v>
      </c>
      <c r="E15" s="135">
        <v>1</v>
      </c>
      <c r="F15" s="135" t="s">
        <v>13</v>
      </c>
    </row>
    <row r="16" s="4" customFormat="1" ht="14.1" customHeight="1" outlineLevel="1" spans="2:6">
      <c r="B16" s="143" t="s">
        <v>19</v>
      </c>
      <c r="C16" s="133" t="s">
        <v>20</v>
      </c>
      <c r="D16" s="134" t="s">
        <v>21</v>
      </c>
      <c r="E16" s="135">
        <v>1</v>
      </c>
      <c r="F16" s="135" t="s">
        <v>13</v>
      </c>
    </row>
    <row r="17" s="4" customFormat="1" ht="326.25" customHeight="1" outlineLevel="1" spans="2:6">
      <c r="B17" s="143" t="s">
        <v>22</v>
      </c>
      <c r="C17" s="133" t="s">
        <v>23</v>
      </c>
      <c r="D17" s="134" t="s">
        <v>24</v>
      </c>
      <c r="E17" s="135">
        <v>48</v>
      </c>
      <c r="F17" s="135" t="s">
        <v>13</v>
      </c>
    </row>
    <row r="18" s="4" customFormat="1" ht="73.5" customHeight="1" outlineLevel="1" spans="1:6">
      <c r="A18" s="96"/>
      <c r="B18" s="143" t="s">
        <v>25</v>
      </c>
      <c r="C18" s="133" t="s">
        <v>26</v>
      </c>
      <c r="D18" s="134" t="s">
        <v>27</v>
      </c>
      <c r="E18" s="135">
        <v>2</v>
      </c>
      <c r="F18" s="135" t="s">
        <v>13</v>
      </c>
    </row>
    <row r="19" s="4" customFormat="1" ht="13.8" outlineLevel="1" spans="2:6">
      <c r="B19" s="143" t="s">
        <v>28</v>
      </c>
      <c r="C19" s="133" t="s">
        <v>29</v>
      </c>
      <c r="D19" s="133" t="s">
        <v>30</v>
      </c>
      <c r="E19" s="135">
        <v>2</v>
      </c>
      <c r="F19" s="135" t="s">
        <v>13</v>
      </c>
    </row>
    <row r="20" s="4" customFormat="1" ht="13.8" outlineLevel="1" spans="2:6">
      <c r="B20" s="143" t="s">
        <v>31</v>
      </c>
      <c r="C20" s="133" t="s">
        <v>32</v>
      </c>
      <c r="D20" s="134" t="s">
        <v>33</v>
      </c>
      <c r="E20" s="135">
        <v>1</v>
      </c>
      <c r="F20" s="135" t="s">
        <v>13</v>
      </c>
    </row>
    <row r="21" spans="2:6">
      <c r="B21" s="127" t="s">
        <v>34</v>
      </c>
      <c r="C21" s="128" t="s">
        <v>35</v>
      </c>
      <c r="D21" s="129"/>
      <c r="E21" s="130"/>
      <c r="F21" s="131"/>
    </row>
    <row r="22" ht="45" customHeight="1" outlineLevel="1" spans="2:6">
      <c r="B22" s="144" t="s">
        <v>36</v>
      </c>
      <c r="C22" s="133" t="s">
        <v>37</v>
      </c>
      <c r="D22" s="137" t="s">
        <v>38</v>
      </c>
      <c r="E22" s="135">
        <v>1</v>
      </c>
      <c r="F22" s="135" t="s">
        <v>13</v>
      </c>
    </row>
    <row r="23" spans="2:6">
      <c r="B23" s="127" t="s">
        <v>39</v>
      </c>
      <c r="C23" s="128" t="s">
        <v>40</v>
      </c>
      <c r="D23" s="129"/>
      <c r="E23" s="130"/>
      <c r="F23" s="131"/>
    </row>
    <row r="24" s="115" customFormat="1" ht="13.8" outlineLevel="1" spans="2:6">
      <c r="B24" s="144" t="s">
        <v>41</v>
      </c>
      <c r="C24" s="138" t="s">
        <v>40</v>
      </c>
      <c r="D24" s="139" t="s">
        <v>42</v>
      </c>
      <c r="E24" s="140">
        <v>1</v>
      </c>
      <c r="F24" s="140" t="s">
        <v>13</v>
      </c>
    </row>
    <row r="25" s="115" customFormat="1" ht="13.8" outlineLevel="1" spans="2:6">
      <c r="B25" s="144" t="s">
        <v>43</v>
      </c>
      <c r="C25" s="138" t="s">
        <v>40</v>
      </c>
      <c r="D25" s="139" t="s">
        <v>44</v>
      </c>
      <c r="E25" s="140">
        <v>121</v>
      </c>
      <c r="F25" s="140" t="s">
        <v>13</v>
      </c>
    </row>
    <row r="26" s="115" customFormat="1" ht="13.8" outlineLevel="1" spans="2:6">
      <c r="B26" s="144" t="s">
        <v>45</v>
      </c>
      <c r="C26" s="138" t="s">
        <v>40</v>
      </c>
      <c r="D26" s="139" t="s">
        <v>46</v>
      </c>
      <c r="E26" s="140">
        <v>4</v>
      </c>
      <c r="F26" s="140" t="s">
        <v>13</v>
      </c>
    </row>
    <row r="27" s="115" customFormat="1" ht="13.8" outlineLevel="1" spans="2:6">
      <c r="B27" s="144" t="s">
        <v>47</v>
      </c>
      <c r="C27" s="138" t="s">
        <v>40</v>
      </c>
      <c r="D27" s="139" t="s">
        <v>48</v>
      </c>
      <c r="E27" s="140">
        <v>31</v>
      </c>
      <c r="F27" s="140" t="s">
        <v>13</v>
      </c>
    </row>
    <row r="28" s="115" customFormat="1" ht="13.8" outlineLevel="1" spans="2:6">
      <c r="B28" s="144" t="s">
        <v>49</v>
      </c>
      <c r="C28" s="138" t="s">
        <v>40</v>
      </c>
      <c r="D28" s="139" t="s">
        <v>50</v>
      </c>
      <c r="E28" s="140">
        <v>93</v>
      </c>
      <c r="F28" s="140" t="s">
        <v>13</v>
      </c>
    </row>
    <row r="29" s="115" customFormat="1" ht="13.8" outlineLevel="1" spans="2:6">
      <c r="B29" s="144" t="s">
        <v>51</v>
      </c>
      <c r="C29" s="138" t="s">
        <v>40</v>
      </c>
      <c r="D29" s="139" t="s">
        <v>52</v>
      </c>
      <c r="E29" s="140">
        <v>1</v>
      </c>
      <c r="F29" s="140" t="s">
        <v>13</v>
      </c>
    </row>
    <row r="30" spans="2:6">
      <c r="B30" s="145" t="s">
        <v>53</v>
      </c>
      <c r="C30" s="113" t="s">
        <v>40</v>
      </c>
      <c r="D30" s="142" t="s">
        <v>54</v>
      </c>
      <c r="E30" s="114">
        <v>1</v>
      </c>
      <c r="F30" s="114" t="s">
        <v>13</v>
      </c>
    </row>
    <row r="31" spans="2:6">
      <c r="B31" s="43"/>
      <c r="C31" s="44"/>
      <c r="D31" s="45" t="s">
        <v>55</v>
      </c>
      <c r="E31" s="43">
        <v>1</v>
      </c>
      <c r="F31" s="43" t="s">
        <v>13</v>
      </c>
    </row>
  </sheetData>
  <autoFilter xmlns:etc="http://www.wps.cn/officeDocument/2017/etCustomData" ref="B10:F31" etc:filterBottomFollowUsedRange="0">
    <extLst/>
  </autoFilter>
  <printOptions horizontalCentered="1"/>
  <pageMargins left="0.7" right="0.7" top="0.75" bottom="0.75" header="0.3" footer="0.3"/>
  <pageSetup paperSize="9" scale="83" fitToHeight="0" orientation="landscape"/>
  <headerFooter/>
  <rowBreaks count="1" manualBreakCount="1">
    <brk id="20" max="6"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Arkusz4">
    <pageSetUpPr fitToPage="1"/>
  </sheetPr>
  <dimension ref="A1:F38"/>
  <sheetViews>
    <sheetView zoomScaleSheetLayoutView="85" topLeftCell="A18" workbookViewId="0">
      <selection activeCell="D37" sqref="D37"/>
    </sheetView>
  </sheetViews>
  <sheetFormatPr defaultColWidth="9" defaultRowHeight="15.6" outlineLevelCol="5"/>
  <cols>
    <col min="1" max="1" width="5.6" style="1" customWidth="1"/>
    <col min="2" max="2" width="8.2" customWidth="1"/>
    <col min="3" max="3" width="26.4" customWidth="1"/>
    <col min="4" max="4" width="99.4" style="82" customWidth="1"/>
    <col min="5" max="5" width="4.7" customWidth="1"/>
    <col min="6" max="6" width="3.1" customWidth="1"/>
    <col min="7" max="7" width="4.6" style="1" customWidth="1"/>
    <col min="8" max="16384" width="9" style="1"/>
  </cols>
  <sheetData>
    <row r="1" ht="21" spans="2:6">
      <c r="B1" s="6"/>
      <c r="C1" s="7" t="s">
        <v>0</v>
      </c>
      <c r="D1" s="83"/>
      <c r="E1" s="8"/>
      <c r="F1" s="8"/>
    </row>
    <row r="2" ht="21" spans="2:6">
      <c r="B2" s="6"/>
      <c r="C2" s="9" t="s">
        <v>56</v>
      </c>
      <c r="D2" s="84"/>
      <c r="E2" s="1"/>
      <c r="F2" s="1"/>
    </row>
    <row r="3" ht="21" spans="2:6">
      <c r="B3" s="6"/>
      <c r="C3" s="9"/>
      <c r="D3" s="84"/>
      <c r="E3" s="1"/>
      <c r="F3" s="1"/>
    </row>
    <row r="4" spans="2:6">
      <c r="B4" s="6"/>
      <c r="C4" s="11" t="s">
        <v>2</v>
      </c>
      <c r="D4" s="84"/>
      <c r="E4" s="1"/>
      <c r="F4" s="1"/>
    </row>
    <row r="5" s="2" customFormat="1" ht="13.8" spans="2:6">
      <c r="B5" s="12" t="str">
        <f>B12</f>
        <v>MM_3</v>
      </c>
      <c r="C5" s="13" t="str">
        <f>C12</f>
        <v>Dystrybucja sygnałów wideo</v>
      </c>
      <c r="D5" s="85"/>
      <c r="E5" s="15"/>
      <c r="F5" s="86"/>
    </row>
    <row r="6" s="2" customFormat="1" ht="13.8" spans="2:6">
      <c r="B6" s="16" t="str">
        <f>B26</f>
        <v>MM_7</v>
      </c>
      <c r="C6" s="13" t="str">
        <f>C26</f>
        <v>Instalacja</v>
      </c>
      <c r="D6" s="85"/>
      <c r="E6" s="15"/>
      <c r="F6" s="86"/>
    </row>
    <row r="7" s="3" customFormat="1" ht="13.8" spans="2:6">
      <c r="B7" s="2"/>
      <c r="D7" s="87"/>
      <c r="E7" s="17"/>
      <c r="F7" s="2"/>
    </row>
    <row r="8" s="4" customFormat="1" ht="13.8" spans="2:6">
      <c r="B8" s="2"/>
      <c r="C8" s="18"/>
      <c r="D8" s="19"/>
      <c r="E8"/>
      <c r="F8"/>
    </row>
    <row r="9" s="4" customFormat="1" ht="13.8" spans="2:6">
      <c r="B9" s="2"/>
      <c r="C9" s="18"/>
      <c r="D9" s="87"/>
      <c r="E9" s="17"/>
      <c r="F9" s="2"/>
    </row>
    <row r="10" s="4" customFormat="1" ht="13.8" spans="2:6">
      <c r="B10" s="20"/>
      <c r="C10" s="21"/>
      <c r="D10" s="87"/>
      <c r="E10" s="17"/>
      <c r="F10" s="2"/>
    </row>
    <row r="11" s="4" customFormat="1" ht="27.6" spans="2:6">
      <c r="B11" s="88" t="s">
        <v>57</v>
      </c>
      <c r="C11" s="22" t="s">
        <v>58</v>
      </c>
      <c r="D11" s="23" t="s">
        <v>59</v>
      </c>
      <c r="E11" s="22" t="s">
        <v>60</v>
      </c>
      <c r="F11" s="23" t="s">
        <v>61</v>
      </c>
    </row>
    <row r="12" s="3" customFormat="1" ht="13.8" spans="2:6">
      <c r="B12" s="146" t="s">
        <v>62</v>
      </c>
      <c r="C12" s="90" t="s">
        <v>63</v>
      </c>
      <c r="D12" s="91"/>
      <c r="E12" s="92"/>
      <c r="F12" s="93"/>
    </row>
    <row r="13" s="3" customFormat="1" ht="99.9" customHeight="1" outlineLevel="1" spans="2:6">
      <c r="B13" s="147" t="s">
        <v>64</v>
      </c>
      <c r="C13" s="94" t="s">
        <v>65</v>
      </c>
      <c r="D13" s="95" t="s">
        <v>66</v>
      </c>
      <c r="E13" s="29">
        <v>1</v>
      </c>
      <c r="F13" s="33" t="s">
        <v>67</v>
      </c>
    </row>
    <row r="14" s="3" customFormat="1" ht="76.5" customHeight="1" outlineLevel="1" spans="2:6">
      <c r="B14" s="147" t="s">
        <v>68</v>
      </c>
      <c r="C14" s="94" t="s">
        <v>69</v>
      </c>
      <c r="D14" s="95" t="s">
        <v>70</v>
      </c>
      <c r="E14" s="29">
        <v>1</v>
      </c>
      <c r="F14" s="33" t="s">
        <v>67</v>
      </c>
    </row>
    <row r="15" s="3" customFormat="1" ht="34.5" customHeight="1" outlineLevel="1" spans="1:6">
      <c r="A15" s="96"/>
      <c r="B15" s="147" t="s">
        <v>71</v>
      </c>
      <c r="C15" s="97" t="s">
        <v>72</v>
      </c>
      <c r="D15" s="95" t="s">
        <v>73</v>
      </c>
      <c r="E15" s="29">
        <v>30</v>
      </c>
      <c r="F15" s="98" t="s">
        <v>67</v>
      </c>
    </row>
    <row r="16" s="3" customFormat="1" ht="34.5" customHeight="1" outlineLevel="1" spans="1:6">
      <c r="A16" s="96"/>
      <c r="B16" s="147" t="s">
        <v>74</v>
      </c>
      <c r="C16" s="97" t="s">
        <v>75</v>
      </c>
      <c r="D16" s="95" t="s">
        <v>76</v>
      </c>
      <c r="E16" s="29">
        <v>8</v>
      </c>
      <c r="F16" s="98" t="s">
        <v>67</v>
      </c>
    </row>
    <row r="17" s="3" customFormat="1" ht="76.5" customHeight="1" outlineLevel="1" spans="2:6">
      <c r="B17" s="147" t="s">
        <v>77</v>
      </c>
      <c r="C17" s="94" t="s">
        <v>78</v>
      </c>
      <c r="D17" s="95" t="s">
        <v>79</v>
      </c>
      <c r="E17" s="29">
        <v>1</v>
      </c>
      <c r="F17" s="33" t="s">
        <v>67</v>
      </c>
    </row>
    <row r="18" s="3" customFormat="1" ht="13.8" outlineLevel="1" spans="1:6">
      <c r="A18" s="96"/>
      <c r="B18" s="147" t="s">
        <v>80</v>
      </c>
      <c r="C18" s="94" t="s">
        <v>81</v>
      </c>
      <c r="D18" s="95" t="s">
        <v>82</v>
      </c>
      <c r="E18" s="29">
        <v>1</v>
      </c>
      <c r="F18" s="98" t="s">
        <v>67</v>
      </c>
    </row>
    <row r="19" s="3" customFormat="1" ht="76.5" customHeight="1" outlineLevel="1" spans="2:6">
      <c r="B19" s="147" t="s">
        <v>83</v>
      </c>
      <c r="C19" s="94" t="s">
        <v>84</v>
      </c>
      <c r="D19" s="95" t="s">
        <v>85</v>
      </c>
      <c r="E19" s="29">
        <v>1</v>
      </c>
      <c r="F19" s="33" t="s">
        <v>67</v>
      </c>
    </row>
    <row r="20" s="4" customFormat="1" ht="13.8" outlineLevel="1" spans="2:6">
      <c r="B20" s="147" t="s">
        <v>86</v>
      </c>
      <c r="C20" s="97" t="s">
        <v>87</v>
      </c>
      <c r="D20" s="95" t="s">
        <v>88</v>
      </c>
      <c r="E20" s="29">
        <v>1</v>
      </c>
      <c r="F20" s="98" t="s">
        <v>89</v>
      </c>
    </row>
    <row r="21" s="3" customFormat="1" ht="13.8" outlineLevel="1" spans="2:6">
      <c r="B21" s="147" t="s">
        <v>90</v>
      </c>
      <c r="C21" s="97" t="s">
        <v>91</v>
      </c>
      <c r="D21" s="95" t="s">
        <v>92</v>
      </c>
      <c r="E21" s="29">
        <v>1</v>
      </c>
      <c r="F21" s="98" t="s">
        <v>89</v>
      </c>
    </row>
    <row r="22" s="4" customFormat="1" ht="13.8" outlineLevel="1" spans="2:6">
      <c r="B22" s="147" t="s">
        <v>93</v>
      </c>
      <c r="C22" s="97" t="s">
        <v>94</v>
      </c>
      <c r="D22" s="95" t="s">
        <v>95</v>
      </c>
      <c r="E22" s="29">
        <v>1</v>
      </c>
      <c r="F22" s="98" t="s">
        <v>89</v>
      </c>
    </row>
    <row r="23" s="4" customFormat="1" ht="13.8" outlineLevel="1" spans="2:6">
      <c r="B23" s="147" t="s">
        <v>96</v>
      </c>
      <c r="C23" s="97" t="s">
        <v>97</v>
      </c>
      <c r="D23" s="95" t="s">
        <v>98</v>
      </c>
      <c r="E23" s="29">
        <v>1</v>
      </c>
      <c r="F23" s="98" t="s">
        <v>67</v>
      </c>
    </row>
    <row r="24" s="4" customFormat="1" ht="13.8" outlineLevel="1" spans="2:6">
      <c r="B24" s="147" t="s">
        <v>99</v>
      </c>
      <c r="C24" s="97" t="s">
        <v>100</v>
      </c>
      <c r="D24" s="95" t="s">
        <v>101</v>
      </c>
      <c r="E24" s="29">
        <v>1</v>
      </c>
      <c r="F24" s="98" t="s">
        <v>67</v>
      </c>
    </row>
    <row r="25" outlineLevel="1" spans="2:6">
      <c r="B25" s="99"/>
      <c r="C25" s="100"/>
      <c r="D25" s="101"/>
      <c r="E25" s="102"/>
      <c r="F25" s="103"/>
    </row>
    <row r="26" spans="2:6">
      <c r="B26" s="146" t="s">
        <v>102</v>
      </c>
      <c r="C26" s="104" t="s">
        <v>40</v>
      </c>
      <c r="D26" s="105"/>
      <c r="E26" s="27"/>
      <c r="F26" s="28"/>
    </row>
    <row r="27" outlineLevel="1" spans="2:6">
      <c r="B27" s="148" t="s">
        <v>103</v>
      </c>
      <c r="C27" s="42" t="s">
        <v>104</v>
      </c>
      <c r="D27" s="41" t="s">
        <v>105</v>
      </c>
      <c r="E27" s="107">
        <v>15</v>
      </c>
      <c r="F27" s="107" t="s">
        <v>13</v>
      </c>
    </row>
    <row r="28" outlineLevel="1" spans="2:6">
      <c r="B28" s="148" t="s">
        <v>106</v>
      </c>
      <c r="C28" s="42" t="s">
        <v>107</v>
      </c>
      <c r="D28" s="41" t="s">
        <v>108</v>
      </c>
      <c r="E28" s="107">
        <v>24</v>
      </c>
      <c r="F28" s="107" t="s">
        <v>13</v>
      </c>
    </row>
    <row r="29" outlineLevel="1" spans="2:6">
      <c r="B29" s="148" t="s">
        <v>109</v>
      </c>
      <c r="C29" s="42" t="s">
        <v>110</v>
      </c>
      <c r="D29" s="41" t="s">
        <v>111</v>
      </c>
      <c r="E29" s="107">
        <v>36</v>
      </c>
      <c r="F29" s="107" t="s">
        <v>13</v>
      </c>
    </row>
    <row r="30" outlineLevel="1" spans="2:6">
      <c r="B30" s="148" t="s">
        <v>112</v>
      </c>
      <c r="C30" s="42" t="s">
        <v>113</v>
      </c>
      <c r="D30" s="41" t="s">
        <v>114</v>
      </c>
      <c r="E30" s="107">
        <v>37</v>
      </c>
      <c r="F30" s="107" t="s">
        <v>13</v>
      </c>
    </row>
    <row r="31" s="81" customFormat="1" outlineLevel="1" spans="2:6">
      <c r="B31" s="148" t="s">
        <v>115</v>
      </c>
      <c r="C31" s="42" t="s">
        <v>116</v>
      </c>
      <c r="D31" s="41"/>
      <c r="E31" s="106">
        <v>1</v>
      </c>
      <c r="F31" s="107" t="s">
        <v>13</v>
      </c>
    </row>
    <row r="32" s="81" customFormat="1" outlineLevel="1" spans="2:6">
      <c r="B32" s="148" t="s">
        <v>117</v>
      </c>
      <c r="C32" s="108" t="s">
        <v>118</v>
      </c>
      <c r="D32" s="41"/>
      <c r="E32" s="29">
        <v>1</v>
      </c>
      <c r="F32" s="107" t="s">
        <v>13</v>
      </c>
    </row>
    <row r="33" s="81" customFormat="1" outlineLevel="1" spans="2:6">
      <c r="B33" s="148" t="s">
        <v>119</v>
      </c>
      <c r="C33" s="108" t="s">
        <v>55</v>
      </c>
      <c r="D33" s="41"/>
      <c r="E33" s="29">
        <v>1</v>
      </c>
      <c r="F33" s="107" t="s">
        <v>13</v>
      </c>
    </row>
    <row r="34" s="81" customFormat="1" outlineLevel="1" spans="2:6">
      <c r="B34" s="148" t="s">
        <v>120</v>
      </c>
      <c r="C34" s="109" t="s">
        <v>121</v>
      </c>
      <c r="D34" s="41"/>
      <c r="E34" s="110">
        <v>1</v>
      </c>
      <c r="F34" s="107" t="s">
        <v>13</v>
      </c>
    </row>
    <row r="35" s="81" customFormat="1" outlineLevel="1" spans="2:6">
      <c r="B35" s="148" t="s">
        <v>122</v>
      </c>
      <c r="C35" s="111" t="s">
        <v>123</v>
      </c>
      <c r="D35" s="41" t="s">
        <v>124</v>
      </c>
      <c r="E35" s="32">
        <v>1</v>
      </c>
      <c r="F35" s="107" t="s">
        <v>13</v>
      </c>
    </row>
    <row r="36" s="81" customFormat="1" outlineLevel="1" spans="2:6">
      <c r="B36" s="149" t="s">
        <v>125</v>
      </c>
      <c r="C36" s="111" t="s">
        <v>126</v>
      </c>
      <c r="D36" s="41" t="s">
        <v>127</v>
      </c>
      <c r="E36" s="32">
        <v>16</v>
      </c>
      <c r="F36" s="107" t="s">
        <v>13</v>
      </c>
    </row>
    <row r="37" outlineLevel="1" spans="2:6">
      <c r="B37" s="32" t="s">
        <v>128</v>
      </c>
      <c r="C37" s="113" t="s">
        <v>40</v>
      </c>
      <c r="D37" s="113" t="s">
        <v>54</v>
      </c>
      <c r="E37" s="114">
        <v>1</v>
      </c>
      <c r="F37" s="114" t="s">
        <v>13</v>
      </c>
    </row>
    <row r="38" outlineLevel="1" spans="2:6">
      <c r="B38" s="43"/>
      <c r="C38" s="44"/>
      <c r="D38" s="45" t="s">
        <v>55</v>
      </c>
      <c r="E38" s="43">
        <v>1</v>
      </c>
      <c r="F38" s="43" t="s">
        <v>13</v>
      </c>
    </row>
  </sheetData>
  <autoFilter xmlns:etc="http://www.wps.cn/officeDocument/2017/etCustomData" ref="A10:F39" etc:filterBottomFollowUsedRange="0">
    <extLst/>
  </autoFilter>
  <pageMargins left="0.7" right="0.7" top="0.75" bottom="0.75" header="0.3" footer="0.3"/>
  <pageSetup paperSize="9" scale="79" fitToHeight="0" orientation="landscape"/>
  <headerFooter/>
  <rowBreaks count="1" manualBreakCount="1">
    <brk id="24" max="6"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H22"/>
  <sheetViews>
    <sheetView zoomScaleSheetLayoutView="85" topLeftCell="A14" workbookViewId="0">
      <selection activeCell="C16" sqref="C16"/>
    </sheetView>
  </sheetViews>
  <sheetFormatPr defaultColWidth="7.7" defaultRowHeight="13.8" outlineLevelCol="7"/>
  <cols>
    <col min="1" max="1" width="7.7" style="47"/>
    <col min="2" max="2" width="3.1" style="48" customWidth="1"/>
    <col min="3" max="3" width="22.6" style="49" customWidth="1"/>
    <col min="4" max="4" width="86.7" style="48" customWidth="1"/>
    <col min="5" max="6" width="4.6" style="50" customWidth="1"/>
    <col min="7" max="7" width="3.4" style="47" customWidth="1"/>
    <col min="8" max="16384" width="7.7" style="47"/>
  </cols>
  <sheetData>
    <row r="1" s="46" customFormat="1" ht="21" spans="2:6">
      <c r="B1" s="51"/>
      <c r="C1" s="7" t="s">
        <v>0</v>
      </c>
      <c r="D1" s="52"/>
      <c r="E1" s="53"/>
      <c r="F1" s="53"/>
    </row>
    <row r="2" s="46" customFormat="1" ht="21" spans="2:6">
      <c r="B2" s="51"/>
      <c r="C2" s="9" t="s">
        <v>129</v>
      </c>
      <c r="D2" s="54"/>
      <c r="E2" s="55"/>
      <c r="F2" s="55"/>
    </row>
    <row r="3" s="3" customFormat="1" spans="2:6">
      <c r="B3" s="56"/>
      <c r="C3" s="57"/>
      <c r="D3" s="58"/>
      <c r="E3" s="59"/>
      <c r="F3" s="59"/>
    </row>
    <row r="4" s="4" customFormat="1" spans="3:6">
      <c r="C4" s="3"/>
      <c r="D4" s="60"/>
      <c r="E4" s="61"/>
      <c r="F4" s="61"/>
    </row>
    <row r="7" spans="2:6">
      <c r="B7" s="62"/>
      <c r="C7" s="62"/>
      <c r="D7" s="63"/>
      <c r="E7" s="62"/>
      <c r="F7" s="62"/>
    </row>
    <row r="8" ht="27.6" spans="2:6">
      <c r="B8" s="64" t="s">
        <v>130</v>
      </c>
      <c r="C8" s="65" t="s">
        <v>131</v>
      </c>
      <c r="D8" s="66" t="s">
        <v>132</v>
      </c>
      <c r="E8" s="64" t="s">
        <v>133</v>
      </c>
      <c r="F8" s="64" t="s">
        <v>134</v>
      </c>
    </row>
    <row r="9" spans="2:6">
      <c r="B9" s="67">
        <v>52</v>
      </c>
      <c r="C9" s="67" t="s">
        <v>135</v>
      </c>
      <c r="D9" s="68" t="s">
        <v>136</v>
      </c>
      <c r="E9" s="69">
        <v>1</v>
      </c>
      <c r="F9" s="69" t="s">
        <v>13</v>
      </c>
    </row>
    <row r="10" ht="138" spans="2:6">
      <c r="B10" s="67">
        <v>53</v>
      </c>
      <c r="C10" s="70" t="s">
        <v>137</v>
      </c>
      <c r="D10" s="68" t="s">
        <v>138</v>
      </c>
      <c r="E10" s="69">
        <v>3</v>
      </c>
      <c r="F10" s="69" t="s">
        <v>13</v>
      </c>
    </row>
    <row r="11" ht="193.2" spans="2:6">
      <c r="B11" s="67">
        <v>54</v>
      </c>
      <c r="C11" s="70" t="s">
        <v>139</v>
      </c>
      <c r="D11" s="68" t="s">
        <v>140</v>
      </c>
      <c r="E11" s="69">
        <v>1</v>
      </c>
      <c r="F11" s="69" t="s">
        <v>13</v>
      </c>
    </row>
    <row r="12" ht="179.4" spans="2:6">
      <c r="B12" s="67">
        <v>55</v>
      </c>
      <c r="C12" s="70" t="s">
        <v>141</v>
      </c>
      <c r="D12" s="68" t="s">
        <v>142</v>
      </c>
      <c r="E12" s="69">
        <v>1</v>
      </c>
      <c r="F12" s="69" t="s">
        <v>13</v>
      </c>
    </row>
    <row r="13" ht="346.95" customHeight="1" spans="2:6">
      <c r="B13" s="67">
        <v>56</v>
      </c>
      <c r="C13" s="70" t="s">
        <v>143</v>
      </c>
      <c r="D13" s="68" t="s">
        <v>144</v>
      </c>
      <c r="E13" s="69">
        <v>1</v>
      </c>
      <c r="F13" s="69" t="s">
        <v>13</v>
      </c>
    </row>
    <row r="14" spans="2:6">
      <c r="B14" s="67">
        <v>57</v>
      </c>
      <c r="C14" s="70" t="s">
        <v>145</v>
      </c>
      <c r="D14" s="71" t="s">
        <v>146</v>
      </c>
      <c r="E14" s="69">
        <v>1</v>
      </c>
      <c r="F14" s="69" t="s">
        <v>13</v>
      </c>
    </row>
    <row r="15" ht="138" spans="2:6">
      <c r="B15" s="67">
        <v>61</v>
      </c>
      <c r="C15" s="70" t="s">
        <v>147</v>
      </c>
      <c r="D15" s="72" t="s">
        <v>148</v>
      </c>
      <c r="E15" s="69">
        <v>9</v>
      </c>
      <c r="F15" s="69" t="s">
        <v>13</v>
      </c>
    </row>
    <row r="16" spans="2:8">
      <c r="B16" s="67">
        <v>62</v>
      </c>
      <c r="C16" s="73" t="s">
        <v>149</v>
      </c>
      <c r="D16" s="74" t="s">
        <v>150</v>
      </c>
      <c r="E16" s="75">
        <v>1</v>
      </c>
      <c r="F16" s="75" t="s">
        <v>13</v>
      </c>
      <c r="G16" s="76"/>
      <c r="H16" s="77"/>
    </row>
    <row r="17" spans="2:8">
      <c r="B17" s="67">
        <v>63</v>
      </c>
      <c r="C17" s="73" t="s">
        <v>149</v>
      </c>
      <c r="D17" s="78" t="s">
        <v>151</v>
      </c>
      <c r="E17" s="75">
        <v>1</v>
      </c>
      <c r="F17" s="75" t="s">
        <v>13</v>
      </c>
      <c r="G17" s="79"/>
      <c r="H17" s="80"/>
    </row>
    <row r="18" spans="2:8">
      <c r="B18" s="67">
        <v>64</v>
      </c>
      <c r="C18" s="73" t="s">
        <v>149</v>
      </c>
      <c r="D18" s="78" t="s">
        <v>152</v>
      </c>
      <c r="E18" s="75">
        <v>1</v>
      </c>
      <c r="F18" s="75" t="s">
        <v>13</v>
      </c>
      <c r="G18" s="67"/>
      <c r="H18" s="69"/>
    </row>
    <row r="19" spans="2:8">
      <c r="B19" s="67">
        <v>65</v>
      </c>
      <c r="C19" s="73" t="s">
        <v>149</v>
      </c>
      <c r="D19" s="78" t="s">
        <v>153</v>
      </c>
      <c r="E19" s="75">
        <v>1</v>
      </c>
      <c r="F19" s="75" t="s">
        <v>13</v>
      </c>
      <c r="G19" s="67"/>
      <c r="H19" s="69"/>
    </row>
    <row r="20" spans="2:8">
      <c r="B20" s="67">
        <v>66</v>
      </c>
      <c r="C20" s="73" t="s">
        <v>149</v>
      </c>
      <c r="D20" s="78" t="s">
        <v>154</v>
      </c>
      <c r="E20" s="75">
        <v>1</v>
      </c>
      <c r="F20" s="75" t="s">
        <v>13</v>
      </c>
      <c r="G20" s="67"/>
      <c r="H20" s="69"/>
    </row>
    <row r="21" spans="2:8">
      <c r="B21" s="67">
        <v>67</v>
      </c>
      <c r="C21" s="73" t="s">
        <v>149</v>
      </c>
      <c r="D21" s="78" t="s">
        <v>155</v>
      </c>
      <c r="E21" s="75">
        <v>1</v>
      </c>
      <c r="F21" s="75" t="s">
        <v>13</v>
      </c>
      <c r="G21" s="67"/>
      <c r="H21" s="69"/>
    </row>
    <row r="22" spans="2:8">
      <c r="B22" s="67">
        <v>68</v>
      </c>
      <c r="C22" s="73" t="s">
        <v>149</v>
      </c>
      <c r="D22" s="78" t="s">
        <v>55</v>
      </c>
      <c r="E22" s="75">
        <v>1</v>
      </c>
      <c r="F22" s="75" t="s">
        <v>13</v>
      </c>
      <c r="G22" s="67"/>
      <c r="H22" s="69"/>
    </row>
  </sheetData>
  <pageMargins left="0.7" right="0.7" top="0.75" bottom="0.75" header="0.3" footer="0.3"/>
  <pageSetup paperSize="9" scale="91"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F48"/>
  <sheetViews>
    <sheetView topLeftCell="A30" workbookViewId="0">
      <selection activeCell="C49" sqref="C49"/>
    </sheetView>
  </sheetViews>
  <sheetFormatPr defaultColWidth="9" defaultRowHeight="13.8" outlineLevelCol="5"/>
  <cols>
    <col min="1" max="1" width="6.6" customWidth="1"/>
    <col min="2" max="2" width="6.7" customWidth="1"/>
    <col min="3" max="3" width="21.2" customWidth="1"/>
    <col min="4" max="4" width="84.5" style="5" customWidth="1"/>
    <col min="5" max="5" width="6.6" customWidth="1"/>
    <col min="6" max="6" width="5.4" customWidth="1"/>
    <col min="7" max="7" width="3.4" customWidth="1"/>
  </cols>
  <sheetData>
    <row r="1" s="1" customFormat="1" ht="21" spans="2:6">
      <c r="B1" s="6"/>
      <c r="C1" s="7" t="s">
        <v>0</v>
      </c>
      <c r="D1" s="8"/>
      <c r="E1" s="8"/>
      <c r="F1" s="8"/>
    </row>
    <row r="2" s="1" customFormat="1" ht="21" spans="2:4">
      <c r="B2" s="6"/>
      <c r="C2" s="9" t="s">
        <v>156</v>
      </c>
      <c r="D2" s="10"/>
    </row>
    <row r="3" s="1" customFormat="1" ht="21" spans="2:4">
      <c r="B3" s="6"/>
      <c r="C3" s="9"/>
      <c r="D3" s="10"/>
    </row>
    <row r="4" s="1" customFormat="1" ht="15.6" spans="2:4">
      <c r="B4" s="6"/>
      <c r="C4" s="11" t="s">
        <v>2</v>
      </c>
      <c r="D4" s="10"/>
    </row>
    <row r="5" s="2" customFormat="1" spans="2:6">
      <c r="B5" s="12" t="str">
        <f>B13</f>
        <v>MS_1</v>
      </c>
      <c r="C5" s="13" t="str">
        <f>C13</f>
        <v>Mechanika Górna</v>
      </c>
      <c r="D5" s="14"/>
      <c r="E5" s="15"/>
      <c r="F5" s="14"/>
    </row>
    <row r="6" s="2" customFormat="1" spans="2:6">
      <c r="B6" s="16" t="str">
        <f>B33</f>
        <v>MS_2</v>
      </c>
      <c r="C6" s="13" t="str">
        <f>C33</f>
        <v>Mechanika dolna</v>
      </c>
      <c r="D6" s="14"/>
      <c r="E6" s="15"/>
      <c r="F6" s="14"/>
    </row>
    <row r="7" s="2" customFormat="1" hidden="1" spans="2:6">
      <c r="B7" s="16" t="str">
        <f>B40</f>
        <v>MS_3</v>
      </c>
      <c r="C7" s="13" t="str">
        <f>C40</f>
        <v>Okotarowanie</v>
      </c>
      <c r="D7" s="14"/>
      <c r="E7" s="15"/>
      <c r="F7" s="14"/>
    </row>
    <row r="8" s="3" customFormat="1" spans="2:6">
      <c r="B8" s="2"/>
      <c r="D8" s="2"/>
      <c r="E8" s="17"/>
      <c r="F8" s="2"/>
    </row>
    <row r="9" s="4" customFormat="1" spans="2:6">
      <c r="B9" s="2"/>
      <c r="C9" s="18"/>
      <c r="D9" s="19"/>
      <c r="E9"/>
      <c r="F9"/>
    </row>
    <row r="10" s="4" customFormat="1" spans="2:6">
      <c r="B10" s="2"/>
      <c r="C10" s="18"/>
      <c r="D10" s="2"/>
      <c r="E10" s="17"/>
      <c r="F10" s="2"/>
    </row>
    <row r="11" s="4" customFormat="1" spans="2:6">
      <c r="B11" s="20"/>
      <c r="C11" s="21"/>
      <c r="D11" s="2"/>
      <c r="E11" s="17"/>
      <c r="F11" s="2"/>
    </row>
    <row r="12" s="4" customFormat="1" spans="2:6">
      <c r="B12" s="22" t="s">
        <v>57</v>
      </c>
      <c r="C12" s="22" t="s">
        <v>58</v>
      </c>
      <c r="D12" s="23" t="s">
        <v>59</v>
      </c>
      <c r="E12" s="22" t="s">
        <v>60</v>
      </c>
      <c r="F12" s="23" t="s">
        <v>61</v>
      </c>
    </row>
    <row r="13" s="4" customFormat="1" ht="15.6" spans="2:6">
      <c r="B13" s="24" t="s">
        <v>157</v>
      </c>
      <c r="C13" s="25" t="s">
        <v>158</v>
      </c>
      <c r="D13" s="26"/>
      <c r="E13" s="27"/>
      <c r="F13" s="28"/>
    </row>
    <row r="14" s="4" customFormat="1" ht="69.9" customHeight="1" outlineLevel="1" spans="2:6">
      <c r="B14" s="147" t="s">
        <v>159</v>
      </c>
      <c r="C14" s="30" t="s">
        <v>160</v>
      </c>
      <c r="D14" s="31" t="s">
        <v>161</v>
      </c>
      <c r="E14" s="32">
        <v>15</v>
      </c>
      <c r="F14" s="33" t="s">
        <v>67</v>
      </c>
    </row>
    <row r="15" s="4" customFormat="1" ht="69.9" customHeight="1" outlineLevel="1" spans="2:6">
      <c r="B15" s="147" t="s">
        <v>162</v>
      </c>
      <c r="C15" s="30" t="s">
        <v>163</v>
      </c>
      <c r="D15" s="31" t="s">
        <v>164</v>
      </c>
      <c r="E15" s="32">
        <v>1</v>
      </c>
      <c r="F15" s="33" t="s">
        <v>67</v>
      </c>
    </row>
    <row r="16" s="4" customFormat="1" ht="69.9" customHeight="1" outlineLevel="1" spans="2:6">
      <c r="B16" s="147" t="s">
        <v>165</v>
      </c>
      <c r="C16" s="30" t="s">
        <v>166</v>
      </c>
      <c r="D16" s="31" t="s">
        <v>167</v>
      </c>
      <c r="E16" s="32">
        <v>1</v>
      </c>
      <c r="F16" s="33" t="s">
        <v>67</v>
      </c>
    </row>
    <row r="17" s="4" customFormat="1" ht="69.9" customHeight="1" outlineLevel="1" spans="2:6">
      <c r="B17" s="147" t="s">
        <v>168</v>
      </c>
      <c r="C17" s="30" t="s">
        <v>169</v>
      </c>
      <c r="D17" s="31" t="s">
        <v>170</v>
      </c>
      <c r="E17" s="32">
        <v>1</v>
      </c>
      <c r="F17" s="33" t="s">
        <v>67</v>
      </c>
    </row>
    <row r="18" ht="147.75" customHeight="1" outlineLevel="1" spans="2:6">
      <c r="B18" s="147" t="s">
        <v>171</v>
      </c>
      <c r="C18" s="30" t="s">
        <v>172</v>
      </c>
      <c r="D18" s="31" t="s">
        <v>173</v>
      </c>
      <c r="E18" s="34">
        <v>2</v>
      </c>
      <c r="F18" s="33" t="s">
        <v>67</v>
      </c>
    </row>
    <row r="19" ht="147.75" customHeight="1" outlineLevel="1" spans="2:6">
      <c r="B19" s="147" t="s">
        <v>174</v>
      </c>
      <c r="C19" s="30" t="s">
        <v>175</v>
      </c>
      <c r="D19" s="31" t="s">
        <v>176</v>
      </c>
      <c r="E19" s="34">
        <v>2</v>
      </c>
      <c r="F19" s="33" t="s">
        <v>67</v>
      </c>
    </row>
    <row r="20" ht="147.75" customHeight="1" outlineLevel="1" spans="2:6">
      <c r="B20" s="147" t="s">
        <v>177</v>
      </c>
      <c r="C20" s="30" t="s">
        <v>178</v>
      </c>
      <c r="D20" s="31" t="s">
        <v>179</v>
      </c>
      <c r="E20" s="34">
        <v>1</v>
      </c>
      <c r="F20" s="33" t="s">
        <v>67</v>
      </c>
    </row>
    <row r="21" ht="147.75" customHeight="1" outlineLevel="1" spans="2:6">
      <c r="B21" s="147" t="s">
        <v>180</v>
      </c>
      <c r="C21" s="30" t="s">
        <v>181</v>
      </c>
      <c r="D21" s="31" t="s">
        <v>182</v>
      </c>
      <c r="E21" s="34">
        <v>1</v>
      </c>
      <c r="F21" s="33" t="s">
        <v>67</v>
      </c>
    </row>
    <row r="22" ht="27.6" outlineLevel="1" spans="2:6">
      <c r="B22" s="147" t="s">
        <v>183</v>
      </c>
      <c r="C22" s="35" t="s">
        <v>184</v>
      </c>
      <c r="D22" s="31" t="s">
        <v>185</v>
      </c>
      <c r="E22" s="34">
        <v>1</v>
      </c>
      <c r="F22" s="33" t="s">
        <v>67</v>
      </c>
    </row>
    <row r="23" ht="147.75" customHeight="1" outlineLevel="1" spans="2:6">
      <c r="B23" s="147" t="s">
        <v>186</v>
      </c>
      <c r="C23" s="30" t="s">
        <v>187</v>
      </c>
      <c r="D23" s="31" t="s">
        <v>188</v>
      </c>
      <c r="E23" s="34">
        <v>1</v>
      </c>
      <c r="F23" s="33" t="s">
        <v>67</v>
      </c>
    </row>
    <row r="24" ht="54.75" customHeight="1" outlineLevel="1" spans="2:6">
      <c r="B24" s="147" t="s">
        <v>189</v>
      </c>
      <c r="C24" s="36" t="s">
        <v>190</v>
      </c>
      <c r="D24" s="31" t="s">
        <v>191</v>
      </c>
      <c r="E24" s="34">
        <v>2</v>
      </c>
      <c r="F24" s="33" t="s">
        <v>67</v>
      </c>
    </row>
    <row r="25" ht="33.75" customHeight="1" outlineLevel="1" spans="2:6">
      <c r="B25" s="147" t="s">
        <v>192</v>
      </c>
      <c r="C25" s="37" t="s">
        <v>193</v>
      </c>
      <c r="D25" s="31" t="s">
        <v>194</v>
      </c>
      <c r="E25" s="34">
        <v>1</v>
      </c>
      <c r="F25" s="33" t="s">
        <v>67</v>
      </c>
    </row>
    <row r="26" outlineLevel="1" spans="2:6">
      <c r="B26" s="147" t="s">
        <v>195</v>
      </c>
      <c r="C26" s="38" t="s">
        <v>196</v>
      </c>
      <c r="D26" s="31" t="s">
        <v>196</v>
      </c>
      <c r="E26" s="34">
        <v>4</v>
      </c>
      <c r="F26" s="33" t="s">
        <v>67</v>
      </c>
    </row>
    <row r="27" ht="58.5" customHeight="1" outlineLevel="1" spans="2:6">
      <c r="B27" s="147" t="s">
        <v>197</v>
      </c>
      <c r="C27" s="39" t="s">
        <v>198</v>
      </c>
      <c r="D27" s="31" t="s">
        <v>199</v>
      </c>
      <c r="E27" s="34">
        <v>1</v>
      </c>
      <c r="F27" s="33" t="s">
        <v>67</v>
      </c>
    </row>
    <row r="28" ht="60.75" customHeight="1" outlineLevel="1" spans="2:6">
      <c r="B28" s="147" t="s">
        <v>200</v>
      </c>
      <c r="C28" s="40" t="s">
        <v>201</v>
      </c>
      <c r="D28" s="31" t="s">
        <v>202</v>
      </c>
      <c r="E28" s="34">
        <v>2</v>
      </c>
      <c r="F28" s="33" t="s">
        <v>67</v>
      </c>
    </row>
    <row r="29" ht="114" customHeight="1" outlineLevel="1" spans="2:6">
      <c r="B29" s="147" t="s">
        <v>203</v>
      </c>
      <c r="C29" s="38" t="s">
        <v>204</v>
      </c>
      <c r="D29" s="31" t="s">
        <v>205</v>
      </c>
      <c r="E29" s="34">
        <v>2</v>
      </c>
      <c r="F29" s="33" t="s">
        <v>67</v>
      </c>
    </row>
    <row r="30" outlineLevel="1" spans="2:6">
      <c r="B30" s="147" t="s">
        <v>206</v>
      </c>
      <c r="C30" s="38" t="s">
        <v>40</v>
      </c>
      <c r="D30" s="31" t="s">
        <v>207</v>
      </c>
      <c r="E30" s="34">
        <v>29</v>
      </c>
      <c r="F30" s="33" t="s">
        <v>67</v>
      </c>
    </row>
    <row r="31" outlineLevel="1" spans="2:6">
      <c r="B31" s="147" t="s">
        <v>208</v>
      </c>
      <c r="C31" s="38" t="s">
        <v>116</v>
      </c>
      <c r="D31" s="31" t="s">
        <v>209</v>
      </c>
      <c r="E31" s="34">
        <v>31</v>
      </c>
      <c r="F31" s="33" t="s">
        <v>67</v>
      </c>
    </row>
    <row r="32" ht="190.5" customHeight="1" outlineLevel="1" spans="2:6">
      <c r="B32" s="147" t="s">
        <v>210</v>
      </c>
      <c r="C32" s="30" t="s">
        <v>211</v>
      </c>
      <c r="D32" s="31" t="s">
        <v>212</v>
      </c>
      <c r="E32" s="34">
        <v>1</v>
      </c>
      <c r="F32" s="33" t="s">
        <v>67</v>
      </c>
    </row>
    <row r="33" s="4" customFormat="1" ht="15.6" spans="2:6">
      <c r="B33" s="24" t="s">
        <v>213</v>
      </c>
      <c r="C33" s="25" t="s">
        <v>214</v>
      </c>
      <c r="D33" s="26"/>
      <c r="E33" s="27"/>
      <c r="F33" s="28"/>
    </row>
    <row r="34" s="4" customFormat="1" outlineLevel="1" spans="2:6">
      <c r="B34" s="147" t="s">
        <v>215</v>
      </c>
      <c r="C34" s="30" t="s">
        <v>216</v>
      </c>
      <c r="D34" s="41" t="s">
        <v>217</v>
      </c>
      <c r="E34" s="32">
        <v>1</v>
      </c>
      <c r="F34" s="33" t="s">
        <v>67</v>
      </c>
    </row>
    <row r="35" s="4" customFormat="1" outlineLevel="1" spans="2:6">
      <c r="B35" s="147" t="s">
        <v>215</v>
      </c>
      <c r="C35" s="30" t="s">
        <v>218</v>
      </c>
      <c r="D35" s="41" t="s">
        <v>219</v>
      </c>
      <c r="E35" s="32">
        <v>1</v>
      </c>
      <c r="F35" s="33" t="s">
        <v>67</v>
      </c>
    </row>
    <row r="36" s="4" customFormat="1" outlineLevel="1" spans="2:6">
      <c r="B36" s="147" t="s">
        <v>215</v>
      </c>
      <c r="C36" s="30" t="s">
        <v>40</v>
      </c>
      <c r="D36" s="41" t="s">
        <v>220</v>
      </c>
      <c r="E36" s="32">
        <v>1</v>
      </c>
      <c r="F36" s="33" t="s">
        <v>67</v>
      </c>
    </row>
    <row r="37" s="4" customFormat="1" outlineLevel="1" spans="2:6">
      <c r="B37" s="147" t="s">
        <v>215</v>
      </c>
      <c r="C37" s="30" t="s">
        <v>116</v>
      </c>
      <c r="D37" s="41" t="s">
        <v>221</v>
      </c>
      <c r="E37" s="32">
        <v>1</v>
      </c>
      <c r="F37" s="33" t="s">
        <v>67</v>
      </c>
    </row>
    <row r="38" s="4" customFormat="1" ht="27.6" outlineLevel="1" spans="2:6">
      <c r="B38" s="147" t="s">
        <v>215</v>
      </c>
      <c r="C38" s="30" t="s">
        <v>222</v>
      </c>
      <c r="D38" s="41" t="s">
        <v>223</v>
      </c>
      <c r="E38" s="32">
        <v>1</v>
      </c>
      <c r="F38" s="33" t="s">
        <v>67</v>
      </c>
    </row>
    <row r="39" s="4" customFormat="1" ht="27.6" hidden="1" outlineLevel="1" spans="2:6">
      <c r="B39" s="147" t="s">
        <v>215</v>
      </c>
      <c r="C39" s="30" t="s">
        <v>224</v>
      </c>
      <c r="D39" s="41" t="s">
        <v>225</v>
      </c>
      <c r="E39" s="32">
        <v>0</v>
      </c>
      <c r="F39" s="33" t="s">
        <v>67</v>
      </c>
    </row>
    <row r="40" s="4" customFormat="1" ht="15.6" hidden="1" spans="2:6">
      <c r="B40" s="24" t="s">
        <v>226</v>
      </c>
      <c r="C40" s="25" t="s">
        <v>227</v>
      </c>
      <c r="D40" s="26"/>
      <c r="E40" s="27"/>
      <c r="F40" s="28"/>
    </row>
    <row r="41" s="4" customFormat="1" hidden="1" outlineLevel="1" spans="2:6">
      <c r="B41" s="147" t="s">
        <v>228</v>
      </c>
      <c r="C41" s="30" t="s">
        <v>229</v>
      </c>
      <c r="D41" s="41" t="s">
        <v>230</v>
      </c>
      <c r="E41" s="32">
        <v>0</v>
      </c>
      <c r="F41" s="33" t="s">
        <v>67</v>
      </c>
    </row>
    <row r="42" s="4" customFormat="1" hidden="1" outlineLevel="1" spans="2:6">
      <c r="B42" s="147" t="s">
        <v>231</v>
      </c>
      <c r="C42" s="30" t="s">
        <v>232</v>
      </c>
      <c r="D42" s="41" t="s">
        <v>233</v>
      </c>
      <c r="E42" s="32">
        <v>0</v>
      </c>
      <c r="F42" s="33" t="s">
        <v>67</v>
      </c>
    </row>
    <row r="43" s="4" customFormat="1" ht="27.6" hidden="1" outlineLevel="1" spans="2:6">
      <c r="B43" s="147" t="s">
        <v>234</v>
      </c>
      <c r="C43" s="30" t="s">
        <v>235</v>
      </c>
      <c r="D43" s="42" t="s">
        <v>236</v>
      </c>
      <c r="E43" s="32">
        <v>0</v>
      </c>
      <c r="F43" s="33" t="s">
        <v>67</v>
      </c>
    </row>
    <row r="44" s="4" customFormat="1" hidden="1" outlineLevel="1" spans="2:6">
      <c r="B44" s="147" t="s">
        <v>237</v>
      </c>
      <c r="C44" s="30" t="s">
        <v>238</v>
      </c>
      <c r="D44" s="41" t="s">
        <v>239</v>
      </c>
      <c r="E44" s="32">
        <v>0</v>
      </c>
      <c r="F44" s="33" t="s">
        <v>67</v>
      </c>
    </row>
    <row r="45" s="4" customFormat="1" hidden="1" outlineLevel="1" spans="2:6">
      <c r="B45" s="147" t="s">
        <v>240</v>
      </c>
      <c r="C45" s="30" t="s">
        <v>241</v>
      </c>
      <c r="D45" s="41" t="s">
        <v>242</v>
      </c>
      <c r="E45" s="32">
        <v>0</v>
      </c>
      <c r="F45" s="33" t="s">
        <v>67</v>
      </c>
    </row>
    <row r="46" s="4" customFormat="1" hidden="1" outlineLevel="1" spans="2:6">
      <c r="B46" s="147" t="s">
        <v>243</v>
      </c>
      <c r="C46" s="30" t="s">
        <v>244</v>
      </c>
      <c r="D46" s="41" t="s">
        <v>245</v>
      </c>
      <c r="E46" s="32">
        <v>0</v>
      </c>
      <c r="F46" s="33" t="s">
        <v>67</v>
      </c>
    </row>
    <row r="47" s="4" customFormat="1" hidden="1" outlineLevel="1" spans="2:6">
      <c r="B47" s="147" t="s">
        <v>246</v>
      </c>
      <c r="C47" s="30" t="s">
        <v>247</v>
      </c>
      <c r="D47" s="41" t="s">
        <v>248</v>
      </c>
      <c r="E47" s="32">
        <v>0</v>
      </c>
      <c r="F47" s="33" t="s">
        <v>67</v>
      </c>
    </row>
    <row r="48" ht="15.6" collapsed="1" spans="2:6">
      <c r="B48" s="43"/>
      <c r="C48" s="44"/>
      <c r="D48" s="45" t="s">
        <v>55</v>
      </c>
      <c r="E48" s="43">
        <v>1</v>
      </c>
      <c r="F48" s="43" t="s">
        <v>13</v>
      </c>
    </row>
  </sheetData>
  <pageMargins left="0.7" right="0.7" top="0.75" bottom="0.75" header="0.3" footer="0.3"/>
  <pageSetup paperSize="9" scale="8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OS</vt:lpstr>
      <vt:lpstr>MM</vt:lpstr>
      <vt:lpstr>EL</vt:lpstr>
      <vt:lpstr>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&lt;robert.gogolewski@teatr.com.pl&gt;</dc:creator>
  <cp:lastModifiedBy>Rafał Błaga</cp:lastModifiedBy>
  <dcterms:created xsi:type="dcterms:W3CDTF">2012-03-30T20:01:00Z</dcterms:created>
  <cp:lastPrinted>2025-10-09T14:32:00Z</cp:lastPrinted>
  <dcterms:modified xsi:type="dcterms:W3CDTF">2025-10-09T17:55:53Z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71FFFA0C4E95434DA79E3AA65CA4AF76_12</vt:lpwstr>
  </property>
  <property fmtid="{D5CDD505-2E9C-101B-9397-08002B2CF9AE}" pid="3" name="KSOProductBuildVer">
    <vt:lpwstr>1045-12.2.0.22549</vt:lpwstr>
  </property>
</Properties>
</file>