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jchmura-my.sharepoint.com/personal/artur_wyrwa_uj_edu_pl/Documents/Postępowania/2023/349-2023- akcesoria komputerowe/"/>
    </mc:Choice>
  </mc:AlternateContent>
  <xr:revisionPtr revIDLastSave="44" documentId="8_{978D9FEE-072C-42DC-B084-62D8198AA627}" xr6:coauthVersionLast="47" xr6:coauthVersionMax="47" xr10:uidLastSave="{7ACF2687-8DF6-43F9-90BB-100364FD2385}"/>
  <bookViews>
    <workbookView xWindow="-110" yWindow="-110" windowWidth="38620" windowHeight="21100" xr2:uid="{C93ACE35-81E9-411F-A7EC-3E00262AE206}"/>
  </bookViews>
  <sheets>
    <sheet name="Arkusz1" sheetId="1" r:id="rId1"/>
  </sheets>
  <definedNames>
    <definedName name="_xlnm._FilterDatabase" localSheetId="0" hidden="1">Arkusz1!$A$1:$L$114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" i="1" l="1"/>
  <c r="L2" i="1" s="1"/>
  <c r="J111" i="1"/>
  <c r="L111" i="1" s="1"/>
  <c r="J3" i="1"/>
  <c r="L3" i="1" s="1"/>
  <c r="K3" i="1"/>
  <c r="J4" i="1"/>
  <c r="L4" i="1" s="1"/>
  <c r="K4" i="1"/>
  <c r="J5" i="1"/>
  <c r="L5" i="1" s="1"/>
  <c r="K5" i="1"/>
  <c r="J6" i="1"/>
  <c r="L6" i="1" s="1"/>
  <c r="K6" i="1"/>
  <c r="J7" i="1"/>
  <c r="L7" i="1" s="1"/>
  <c r="K7" i="1"/>
  <c r="J8" i="1"/>
  <c r="L8" i="1" s="1"/>
  <c r="K8" i="1"/>
  <c r="J9" i="1"/>
  <c r="L9" i="1" s="1"/>
  <c r="K9" i="1"/>
  <c r="J10" i="1"/>
  <c r="L10" i="1" s="1"/>
  <c r="K10" i="1"/>
  <c r="J11" i="1"/>
  <c r="L11" i="1" s="1"/>
  <c r="K11" i="1"/>
  <c r="J12" i="1"/>
  <c r="L12" i="1" s="1"/>
  <c r="K12" i="1"/>
  <c r="J13" i="1"/>
  <c r="L13" i="1" s="1"/>
  <c r="K13" i="1"/>
  <c r="J14" i="1"/>
  <c r="L14" i="1" s="1"/>
  <c r="K14" i="1"/>
  <c r="J15" i="1"/>
  <c r="L15" i="1" s="1"/>
  <c r="K15" i="1"/>
  <c r="J16" i="1"/>
  <c r="L16" i="1" s="1"/>
  <c r="K16" i="1"/>
  <c r="J17" i="1"/>
  <c r="L17" i="1" s="1"/>
  <c r="K17" i="1"/>
  <c r="J18" i="1"/>
  <c r="L18" i="1" s="1"/>
  <c r="K18" i="1"/>
  <c r="J19" i="1"/>
  <c r="L19" i="1" s="1"/>
  <c r="K19" i="1"/>
  <c r="J20" i="1"/>
  <c r="L20" i="1" s="1"/>
  <c r="K20" i="1"/>
  <c r="J21" i="1"/>
  <c r="L21" i="1" s="1"/>
  <c r="K21" i="1"/>
  <c r="J22" i="1"/>
  <c r="L22" i="1" s="1"/>
  <c r="K22" i="1"/>
  <c r="J23" i="1"/>
  <c r="L23" i="1" s="1"/>
  <c r="K23" i="1"/>
  <c r="J24" i="1"/>
  <c r="L24" i="1" s="1"/>
  <c r="K24" i="1"/>
  <c r="J25" i="1"/>
  <c r="L25" i="1" s="1"/>
  <c r="K25" i="1"/>
  <c r="J26" i="1"/>
  <c r="L26" i="1" s="1"/>
  <c r="K26" i="1"/>
  <c r="J27" i="1"/>
  <c r="L27" i="1" s="1"/>
  <c r="K27" i="1"/>
  <c r="J28" i="1"/>
  <c r="L28" i="1" s="1"/>
  <c r="K28" i="1"/>
  <c r="J29" i="1"/>
  <c r="L29" i="1" s="1"/>
  <c r="K29" i="1"/>
  <c r="J30" i="1"/>
  <c r="L30" i="1" s="1"/>
  <c r="K30" i="1"/>
  <c r="J31" i="1"/>
  <c r="L31" i="1" s="1"/>
  <c r="K31" i="1"/>
  <c r="J32" i="1"/>
  <c r="L32" i="1" s="1"/>
  <c r="K32" i="1"/>
  <c r="J33" i="1"/>
  <c r="L33" i="1" s="1"/>
  <c r="K33" i="1"/>
  <c r="J34" i="1"/>
  <c r="L34" i="1" s="1"/>
  <c r="K34" i="1"/>
  <c r="J35" i="1"/>
  <c r="L35" i="1" s="1"/>
  <c r="K35" i="1"/>
  <c r="J36" i="1"/>
  <c r="L36" i="1" s="1"/>
  <c r="K36" i="1"/>
  <c r="J37" i="1"/>
  <c r="L37" i="1" s="1"/>
  <c r="K37" i="1"/>
  <c r="J38" i="1"/>
  <c r="L38" i="1" s="1"/>
  <c r="K38" i="1"/>
  <c r="J39" i="1"/>
  <c r="L39" i="1" s="1"/>
  <c r="K39" i="1"/>
  <c r="J40" i="1"/>
  <c r="L40" i="1" s="1"/>
  <c r="K40" i="1"/>
  <c r="J41" i="1"/>
  <c r="L41" i="1" s="1"/>
  <c r="K41" i="1"/>
  <c r="J42" i="1"/>
  <c r="L42" i="1" s="1"/>
  <c r="K42" i="1"/>
  <c r="J43" i="1"/>
  <c r="L43" i="1" s="1"/>
  <c r="K43" i="1"/>
  <c r="J44" i="1"/>
  <c r="L44" i="1" s="1"/>
  <c r="K44" i="1"/>
  <c r="J45" i="1"/>
  <c r="L45" i="1" s="1"/>
  <c r="K45" i="1"/>
  <c r="J46" i="1"/>
  <c r="K46" i="1"/>
  <c r="L46" i="1"/>
  <c r="J47" i="1"/>
  <c r="L47" i="1" s="1"/>
  <c r="K47" i="1"/>
  <c r="J48" i="1"/>
  <c r="L48" i="1" s="1"/>
  <c r="K48" i="1"/>
  <c r="J49" i="1"/>
  <c r="L49" i="1" s="1"/>
  <c r="K49" i="1"/>
  <c r="J50" i="1"/>
  <c r="L50" i="1" s="1"/>
  <c r="K50" i="1"/>
  <c r="J51" i="1"/>
  <c r="L51" i="1" s="1"/>
  <c r="K51" i="1"/>
  <c r="J52" i="1"/>
  <c r="L52" i="1" s="1"/>
  <c r="K52" i="1"/>
  <c r="J53" i="1"/>
  <c r="L53" i="1" s="1"/>
  <c r="K53" i="1"/>
  <c r="J54" i="1"/>
  <c r="L54" i="1" s="1"/>
  <c r="K54" i="1"/>
  <c r="J55" i="1"/>
  <c r="L55" i="1" s="1"/>
  <c r="K55" i="1"/>
  <c r="J56" i="1"/>
  <c r="L56" i="1" s="1"/>
  <c r="K56" i="1"/>
  <c r="J57" i="1"/>
  <c r="L57" i="1" s="1"/>
  <c r="K57" i="1"/>
  <c r="J58" i="1"/>
  <c r="L58" i="1" s="1"/>
  <c r="K58" i="1"/>
  <c r="J59" i="1"/>
  <c r="L59" i="1" s="1"/>
  <c r="K59" i="1"/>
  <c r="J60" i="1"/>
  <c r="L60" i="1" s="1"/>
  <c r="K60" i="1"/>
  <c r="J61" i="1"/>
  <c r="L61" i="1" s="1"/>
  <c r="K61" i="1"/>
  <c r="J62" i="1"/>
  <c r="L62" i="1" s="1"/>
  <c r="K62" i="1"/>
  <c r="J63" i="1"/>
  <c r="L63" i="1" s="1"/>
  <c r="K63" i="1"/>
  <c r="J64" i="1"/>
  <c r="L64" i="1" s="1"/>
  <c r="K64" i="1"/>
  <c r="J65" i="1"/>
  <c r="L65" i="1" s="1"/>
  <c r="K65" i="1"/>
  <c r="J66" i="1"/>
  <c r="L66" i="1" s="1"/>
  <c r="K66" i="1"/>
  <c r="J67" i="1"/>
  <c r="L67" i="1" s="1"/>
  <c r="K67" i="1"/>
  <c r="J68" i="1"/>
  <c r="L68" i="1" s="1"/>
  <c r="K68" i="1"/>
  <c r="J69" i="1"/>
  <c r="L69" i="1" s="1"/>
  <c r="K69" i="1"/>
  <c r="J70" i="1"/>
  <c r="L70" i="1" s="1"/>
  <c r="K70" i="1"/>
  <c r="J71" i="1"/>
  <c r="L71" i="1" s="1"/>
  <c r="K71" i="1"/>
  <c r="J72" i="1"/>
  <c r="L72" i="1" s="1"/>
  <c r="K72" i="1"/>
  <c r="J73" i="1"/>
  <c r="L73" i="1" s="1"/>
  <c r="K73" i="1"/>
  <c r="J74" i="1"/>
  <c r="L74" i="1" s="1"/>
  <c r="K74" i="1"/>
  <c r="J75" i="1"/>
  <c r="L75" i="1" s="1"/>
  <c r="K75" i="1"/>
  <c r="J76" i="1"/>
  <c r="L76" i="1" s="1"/>
  <c r="K76" i="1"/>
  <c r="J77" i="1"/>
  <c r="L77" i="1" s="1"/>
  <c r="K77" i="1"/>
  <c r="J78" i="1"/>
  <c r="L78" i="1" s="1"/>
  <c r="K78" i="1"/>
  <c r="J79" i="1"/>
  <c r="L79" i="1" s="1"/>
  <c r="K79" i="1"/>
  <c r="J80" i="1"/>
  <c r="L80" i="1" s="1"/>
  <c r="K80" i="1"/>
  <c r="J81" i="1"/>
  <c r="L81" i="1" s="1"/>
  <c r="K81" i="1"/>
  <c r="J82" i="1"/>
  <c r="L82" i="1" s="1"/>
  <c r="K82" i="1"/>
  <c r="J83" i="1"/>
  <c r="L83" i="1" s="1"/>
  <c r="K83" i="1"/>
  <c r="J84" i="1"/>
  <c r="L84" i="1" s="1"/>
  <c r="K84" i="1"/>
  <c r="J85" i="1"/>
  <c r="L85" i="1" s="1"/>
  <c r="K85" i="1"/>
  <c r="J86" i="1"/>
  <c r="L86" i="1" s="1"/>
  <c r="K86" i="1"/>
  <c r="J87" i="1"/>
  <c r="L87" i="1" s="1"/>
  <c r="K87" i="1"/>
  <c r="J88" i="1"/>
  <c r="L88" i="1" s="1"/>
  <c r="K88" i="1"/>
  <c r="J89" i="1"/>
  <c r="L89" i="1" s="1"/>
  <c r="K89" i="1"/>
  <c r="J90" i="1"/>
  <c r="L90" i="1" s="1"/>
  <c r="K90" i="1"/>
  <c r="J91" i="1"/>
  <c r="L91" i="1" s="1"/>
  <c r="K91" i="1"/>
  <c r="J92" i="1"/>
  <c r="L92" i="1" s="1"/>
  <c r="K92" i="1"/>
  <c r="J93" i="1"/>
  <c r="L93" i="1" s="1"/>
  <c r="K93" i="1"/>
  <c r="J94" i="1"/>
  <c r="L94" i="1" s="1"/>
  <c r="K94" i="1"/>
  <c r="J95" i="1"/>
  <c r="L95" i="1" s="1"/>
  <c r="K95" i="1"/>
  <c r="J96" i="1"/>
  <c r="L96" i="1" s="1"/>
  <c r="K96" i="1"/>
  <c r="J97" i="1"/>
  <c r="L97" i="1" s="1"/>
  <c r="K97" i="1"/>
  <c r="J98" i="1"/>
  <c r="L98" i="1" s="1"/>
  <c r="K98" i="1"/>
  <c r="J99" i="1"/>
  <c r="L99" i="1" s="1"/>
  <c r="K99" i="1"/>
  <c r="J100" i="1"/>
  <c r="L100" i="1" s="1"/>
  <c r="K100" i="1"/>
  <c r="J101" i="1"/>
  <c r="L101" i="1" s="1"/>
  <c r="K101" i="1"/>
  <c r="J102" i="1"/>
  <c r="L102" i="1" s="1"/>
  <c r="K102" i="1"/>
  <c r="J103" i="1"/>
  <c r="L103" i="1" s="1"/>
  <c r="K103" i="1"/>
  <c r="J104" i="1"/>
  <c r="L104" i="1" s="1"/>
  <c r="K104" i="1"/>
  <c r="J105" i="1"/>
  <c r="L105" i="1" s="1"/>
  <c r="K105" i="1"/>
  <c r="J106" i="1"/>
  <c r="L106" i="1" s="1"/>
  <c r="K106" i="1"/>
  <c r="J107" i="1"/>
  <c r="L107" i="1" s="1"/>
  <c r="K107" i="1"/>
  <c r="J108" i="1"/>
  <c r="L108" i="1" s="1"/>
  <c r="K108" i="1"/>
  <c r="J109" i="1"/>
  <c r="L109" i="1" s="1"/>
  <c r="K109" i="1"/>
  <c r="J110" i="1"/>
  <c r="L110" i="1" s="1"/>
  <c r="K110" i="1"/>
  <c r="K111" i="1"/>
  <c r="J112" i="1"/>
  <c r="L112" i="1" s="1"/>
  <c r="K112" i="1"/>
  <c r="J113" i="1"/>
  <c r="L113" i="1" s="1"/>
  <c r="K113" i="1"/>
  <c r="J114" i="1"/>
  <c r="L114" i="1" s="1"/>
  <c r="K114" i="1"/>
  <c r="K2" i="1"/>
  <c r="K115" i="1" l="1"/>
  <c r="L115" i="1"/>
</calcChain>
</file>

<file path=xl/sharedStrings.xml><?xml version="1.0" encoding="utf-8"?>
<sst xmlns="http://schemas.openxmlformats.org/spreadsheetml/2006/main" count="464" uniqueCount="149">
  <si>
    <t>LP</t>
  </si>
  <si>
    <t>Typ</t>
  </si>
  <si>
    <t>Termin relizacji</t>
  </si>
  <si>
    <t>Jednostka
miary</t>
  </si>
  <si>
    <t>ilość</t>
  </si>
  <si>
    <t>Cena jedn. netto</t>
  </si>
  <si>
    <t>VAT w %</t>
  </si>
  <si>
    <t>Cena jedn. brutto</t>
  </si>
  <si>
    <t>wartosc netto</t>
  </si>
  <si>
    <t>wartosc brutto</t>
  </si>
  <si>
    <t>Klawiatura</t>
  </si>
  <si>
    <t>5 dni</t>
  </si>
  <si>
    <t>Szt.</t>
  </si>
  <si>
    <t>Klawiatura i mysz</t>
  </si>
  <si>
    <t xml:space="preserve">10 dni </t>
  </si>
  <si>
    <t>Mysz</t>
  </si>
  <si>
    <t>Pendrive</t>
  </si>
  <si>
    <t xml:space="preserve">5 dni </t>
  </si>
  <si>
    <t xml:space="preserve">14 dni </t>
  </si>
  <si>
    <t>Kamera</t>
  </si>
  <si>
    <t>Zasilacz</t>
  </si>
  <si>
    <t>Pamięć</t>
  </si>
  <si>
    <t>K.Graficzna</t>
  </si>
  <si>
    <t>Tablet</t>
  </si>
  <si>
    <t>Drukarka</t>
  </si>
  <si>
    <t>Skaner</t>
  </si>
  <si>
    <t>UPS</t>
  </si>
  <si>
    <t>Niszczarka</t>
  </si>
  <si>
    <r>
      <rPr>
        <b/>
        <sz val="8"/>
        <rFont val="Calibri"/>
        <family val="2"/>
        <charset val="238"/>
        <scheme val="minor"/>
      </rPr>
      <t>Klawiatura przewodowa USB SmartCard CCID</t>
    </r>
    <r>
      <rPr>
        <sz val="8"/>
        <rFont val="Calibri"/>
        <family val="2"/>
        <charset val="238"/>
        <scheme val="minor"/>
      </rPr>
      <t xml:space="preserve">
-Rodzaj klawiatury: przewodowa, USB, pełnowymiarowa, ze zintegrowanym blokiem numerycznym, 104 klawisze,
-Układ klawiszy: standard  QWERTY
-Wbudowany czytnik kart mikroprocesorowych (Smart Card), zgodny ze standardem ISO 7816- 1/2/3/4,
-Długość przewodu USB: 1,8 m
-Regulacja pochylenia klawiatury,odporny na rozlania, klawisze niskoprofilowe.
-Gwarancja: 24 miesiące</t>
    </r>
  </si>
  <si>
    <r>
      <rPr>
        <b/>
        <sz val="8"/>
        <rFont val="Calibri"/>
        <family val="2"/>
        <charset val="238"/>
        <scheme val="minor"/>
      </rPr>
      <t>Pamięć flash USB (Pendrive) 32GB</t>
    </r>
    <r>
      <rPr>
        <sz val="8"/>
        <rFont val="Calibri"/>
        <family val="2"/>
        <charset val="238"/>
        <scheme val="minor"/>
      </rPr>
      <t xml:space="preserve">
-Pojemność: 32 GB
-Interfejs: USB 3.0 
-Szybkość odczytu: 150 MB/s,
-Ochrona plików hasłem 
-Dołączone oprogramowanie umożliwoające szyfrowanie plików
-Dołączone oprogramowanie do odzyskiwania plików
-Wytrzymała metalowa obudowa 
-Gwarancja: 60 miesięcy</t>
    </r>
  </si>
  <si>
    <r>
      <rPr>
        <b/>
        <sz val="8"/>
        <rFont val="Calibri"/>
        <family val="2"/>
        <charset val="238"/>
        <scheme val="minor"/>
      </rPr>
      <t>Pamięć flash USB (Pendrive) 64GB</t>
    </r>
    <r>
      <rPr>
        <sz val="8"/>
        <rFont val="Calibri"/>
        <family val="2"/>
        <charset val="238"/>
        <scheme val="minor"/>
      </rPr>
      <t xml:space="preserve">
-Pojemność: 64 GB
-Interfejs: USB 3.0 
-Szybkość odczytu: 150 MB/s,
-Ochrona plików hasłem 
-Dołączone oprogramowanie umożliwoające szyfrowanie plików
-Dołączone oprogramowanie do odzyskiwania plików
-Wytrzymała metalowa obudowa 
-Gwarancja: 60 miesięcy</t>
    </r>
  </si>
  <si>
    <r>
      <rPr>
        <b/>
        <sz val="8"/>
        <rFont val="Calibri"/>
        <family val="2"/>
        <charset val="238"/>
        <scheme val="minor"/>
      </rPr>
      <t>Pamięć flash USB (Pendrive) 128GB</t>
    </r>
    <r>
      <rPr>
        <sz val="8"/>
        <rFont val="Calibri"/>
        <family val="2"/>
        <charset val="238"/>
        <scheme val="minor"/>
      </rPr>
      <t xml:space="preserve">
-Pojemność: 128 GB
-Interfejs: USB 3.0 
-Szybkość odczytu: 150 MB/s,
-Ochrona plików hasłem 
-Dołączone oprogramowanie umożliwoające szyfrowanie plików
-Dołączone oprogramowanie do odzyskiwania plików
-Wytrzymała metalowa obudowa 
-Gwarancja: 60 miesięcy</t>
    </r>
  </si>
  <si>
    <r>
      <rPr>
        <b/>
        <sz val="8"/>
        <rFont val="Calibri"/>
        <family val="2"/>
        <charset val="238"/>
        <scheme val="minor"/>
      </rPr>
      <t>Dysk zewnętrzny 1TB</t>
    </r>
    <r>
      <rPr>
        <sz val="8"/>
        <rFont val="Calibri"/>
        <family val="2"/>
        <charset val="238"/>
        <scheme val="minor"/>
      </rPr>
      <t xml:space="preserve">
-Typ dysku HDD
-Format szerokości  2,5'' 
-Pojemność dysku  1 TB
-Interfejs dysku USB 3.1 gen 1 prędkość transferu min 5 Gb/s.
-Wzmocniona obudowa i antypoślizgowa tekstura, wstrząso odporny spełniający test MIL-STD-810G
-Gwarancja: 36 miesięcy </t>
    </r>
  </si>
  <si>
    <r>
      <rPr>
        <b/>
        <sz val="8"/>
        <rFont val="Calibri"/>
        <family val="2"/>
        <charset val="238"/>
        <scheme val="minor"/>
      </rPr>
      <t xml:space="preserve">Dysk zewnętrzny 2,5" 2TB </t>
    </r>
    <r>
      <rPr>
        <sz val="8"/>
        <rFont val="Calibri"/>
        <family val="2"/>
        <charset val="238"/>
        <scheme val="minor"/>
      </rPr>
      <t xml:space="preserve">
-Typ dysku HDD
-Format szerokości 2,5'' 
-Pojemność dysku  2 TB
-Interfejs dysku USB 3.0
-Tryb Plug-and-Play 
-Gwarancja: 24 miesiące</t>
    </r>
  </si>
  <si>
    <r>
      <rPr>
        <b/>
        <sz val="8"/>
        <rFont val="Calibri"/>
        <family val="2"/>
        <charset val="238"/>
        <scheme val="minor"/>
      </rPr>
      <t>Dysk wewnętrzny 3,5" 1TB</t>
    </r>
    <r>
      <rPr>
        <sz val="8"/>
        <rFont val="Calibri"/>
        <family val="2"/>
        <charset val="238"/>
        <scheme val="minor"/>
      </rPr>
      <t xml:space="preserve">
-Typ dysku HDD
-Format szerokości 3,5'' 
-Pojemność dysku  1 TB
-Predkość 5400 obr./min
-Szybkość transmisji interfejsu 6GB/s., (transfer ciągły) 110MB/s
-Dysk przystosowany do pracy ciągłej 24/7
-Gwarancja: 36 miesięcy </t>
    </r>
  </si>
  <si>
    <r>
      <rPr>
        <b/>
        <sz val="8"/>
        <rFont val="Calibri"/>
        <family val="2"/>
        <charset val="238"/>
        <scheme val="minor"/>
      </rPr>
      <t>Dysk wewnętrzny 3,5" 4TB</t>
    </r>
    <r>
      <rPr>
        <sz val="8"/>
        <rFont val="Calibri"/>
        <family val="2"/>
        <charset val="238"/>
        <scheme val="minor"/>
      </rPr>
      <t xml:space="preserve">
-Typ dysku HDD
-Format szerokości 3,5'' 
-Pojemność dysku  4 TB
-Predkość 5400 obr./min
-Szybkość transmisji interfejsu 6GB/s. 175MB/s
-Dysk przystosowany do pracy ciągłej 24/7
-Gwarancja: 36 miesięcy </t>
    </r>
  </si>
  <si>
    <r>
      <rPr>
        <b/>
        <sz val="8"/>
        <rFont val="Calibri"/>
        <family val="2"/>
        <charset val="238"/>
        <scheme val="minor"/>
      </rPr>
      <t>Dysk wewnętrzny 3,5" 8TB</t>
    </r>
    <r>
      <rPr>
        <sz val="8"/>
        <rFont val="Calibri"/>
        <family val="2"/>
        <charset val="238"/>
        <scheme val="minor"/>
      </rPr>
      <t xml:space="preserve">
-Typ dysku HDD
-Format szerokości 3,5'' 
-Pojemność dysku  8 TB
-Predkość 5400 obr./min
-Szybkość transmisji interfejsu 6GB/s. 194MB/s
-Dysk przystosowany do pracy ciągłej 24/7
-Gwarancja: 36 miesięcy </t>
    </r>
  </si>
  <si>
    <r>
      <rPr>
        <b/>
        <sz val="8"/>
        <rFont val="Calibri"/>
        <family val="2"/>
        <charset val="238"/>
        <scheme val="minor"/>
      </rPr>
      <t>Dysk wewnętrzny SSD 256GB</t>
    </r>
    <r>
      <rPr>
        <sz val="8"/>
        <rFont val="Calibri"/>
        <family val="2"/>
        <charset val="238"/>
        <scheme val="minor"/>
      </rPr>
      <t xml:space="preserve">
-Typ dysku SDD
-Format szerokości 2,5'' SATA III 6Gb/s
-Pojemność dysku  256GB
-Szybkość danych:  550 MBps (odczyt) / 520 MBps (zapis) 
-MTBF :2,000,000 godzin
-Gwarancja: 36 miesięcy </t>
    </r>
  </si>
  <si>
    <r>
      <rPr>
        <b/>
        <sz val="8"/>
        <rFont val="Calibri"/>
        <family val="2"/>
        <charset val="238"/>
        <scheme val="minor"/>
      </rPr>
      <t>Dysk wewnętrzny SSD 500GB</t>
    </r>
    <r>
      <rPr>
        <sz val="8"/>
        <rFont val="Calibri"/>
        <family val="2"/>
        <charset val="238"/>
        <scheme val="minor"/>
      </rPr>
      <t xml:space="preserve">
-Typ dysku SDD
-Format szerokości 2,5'' SATA III 6Gb/s
-Pojemność dysku  500GB
-Szybkość danych:  530 MBps (odczyt) / 560 MBps (zapis) 
-MTTF: 1,750,000 godzin 
-Gwarancja: 60 miesięcy </t>
    </r>
  </si>
  <si>
    <r>
      <rPr>
        <b/>
        <sz val="8"/>
        <rFont val="Calibri"/>
        <family val="2"/>
        <charset val="238"/>
        <scheme val="minor"/>
      </rPr>
      <t>Dysk wewnętrzny SSD 2TB</t>
    </r>
    <r>
      <rPr>
        <sz val="8"/>
        <rFont val="Calibri"/>
        <family val="2"/>
        <charset val="238"/>
        <scheme val="minor"/>
      </rPr>
      <t xml:space="preserve">
-Typ dysku SDD
-Format szerokości 2,5'' SATA III 6Gb/s
-Pojemność dysku  2TB
-Szybkość danych:  530 MBps (odczyt) / 560 MBps (zapis) 
-MTTF: 1,750,000 godzin 
-Gwarancja: 60 miesięcy </t>
    </r>
  </si>
  <si>
    <r>
      <rPr>
        <b/>
        <sz val="8"/>
        <rFont val="Calibri"/>
        <family val="2"/>
        <charset val="238"/>
        <scheme val="minor"/>
      </rPr>
      <t>Dysk wewnętrzny SSD 4TB</t>
    </r>
    <r>
      <rPr>
        <sz val="8"/>
        <rFont val="Calibri"/>
        <family val="2"/>
        <charset val="238"/>
        <scheme val="minor"/>
      </rPr>
      <t xml:space="preserve">
-Typ dysku SDD
-Format:2,5" 
-Interfejs: Interfejs SATA 6 Gb/s zgodny z interfejsem SATA 3 Gb/s i SATA 1,5 Gb/s
-Pojemność dysku 4TB
-Szybkość danych: 560 MB/s (odczyt) /530 MB/s(zapis) 
-Szyfrowanie 256-bitowe szyfrowanie AES (Klasa 0), TCG / Opal IEEE1667 (Dysk szyfrowany)
-Tryb uśpienia: TAK 
-Gwarancja: 36 miesięcy </t>
    </r>
  </si>
  <si>
    <r>
      <rPr>
        <b/>
        <sz val="8"/>
        <rFont val="Calibri"/>
        <family val="2"/>
        <charset val="238"/>
        <scheme val="minor"/>
      </rPr>
      <t>Dysk wewnętrzny SSD 8TB</t>
    </r>
    <r>
      <rPr>
        <sz val="8"/>
        <rFont val="Calibri"/>
        <family val="2"/>
        <charset val="238"/>
        <scheme val="minor"/>
      </rPr>
      <t xml:space="preserve">
-Typ dysku SDD
-Format:2,5" 
-Interfejs: Interfejs SATA 6 Gb/s zgodny z interfejsem SATA 3 Gb/s i SATA 1,5 Gb/s
-Pojemność dysku 8TB
-Szybkość danych: 560 MB/s (odczyt) /530 MB/s(zapis) 
-Szyfrowanie 256-bitowe szyfrowanie AES (Klasa 0), TCG / Opal IEEE1667 (Dysk szyfrowany)
-Tryb uśpienia: TAK 
-Gwarancja: 36 miesięcy </t>
    </r>
  </si>
  <si>
    <r>
      <rPr>
        <b/>
        <sz val="8"/>
        <rFont val="Calibri"/>
        <family val="2"/>
        <charset val="238"/>
        <scheme val="minor"/>
      </rPr>
      <t>Dysk wewnętrzny SSD 500GB</t>
    </r>
    <r>
      <rPr>
        <sz val="8"/>
        <rFont val="Calibri"/>
        <family val="2"/>
        <charset val="238"/>
        <scheme val="minor"/>
      </rPr>
      <t xml:space="preserve">
-Typ dysku SDD
-Format:M.2 (2280) 
-Interfejs: PCIe Gen 4.0 x4, NVMe 1.3c
-Pojemność dysku  500GB
-Szybkość danych:  6 900 MB/s (odczyt) /5 000 MB/s(zapis) 
-Szyfrowanie 256-bitowe szyfrowanie AES (Klasa 0), TCG / Opal IEEE1667 (Dysk szyfrowany)
-Tryb uśpienia: TAK 
-Gwarancja: 60 miesięcy </t>
    </r>
  </si>
  <si>
    <r>
      <rPr>
        <b/>
        <sz val="8"/>
        <rFont val="Calibri"/>
        <family val="2"/>
        <charset val="238"/>
        <scheme val="minor"/>
      </rPr>
      <t>Dysk wewnętrzny SSD 1TB</t>
    </r>
    <r>
      <rPr>
        <sz val="8"/>
        <rFont val="Calibri"/>
        <family val="2"/>
        <charset val="238"/>
        <scheme val="minor"/>
      </rPr>
      <t xml:space="preserve">
-Typ dysku SDD
-Format:M.2 (2280) 
-Interfejs: PCIe Gen 4.0 x4, NVMe 1.3c
-Pojemność dysku  1TB
-Szybkość danych:  7 000 MB/s (odczyt) / 5 000 MB/s(zapis) 
-Szyfrowanie 256-bitowe szyfrowanie AES (Klasa 0), TCG / Opal IEEE1667 (Dysk szyfrowany)
-Tryb uśpienia: TAK 
-Gwarancja: 60 miesięcy </t>
    </r>
  </si>
  <si>
    <r>
      <rPr>
        <b/>
        <sz val="8"/>
        <rFont val="Calibri"/>
        <family val="2"/>
        <charset val="238"/>
        <scheme val="minor"/>
      </rPr>
      <t>Dysk wewnętrzny SSD 2TB</t>
    </r>
    <r>
      <rPr>
        <sz val="8"/>
        <rFont val="Calibri"/>
        <family val="2"/>
        <charset val="238"/>
        <scheme val="minor"/>
      </rPr>
      <t xml:space="preserve">
-Typ dysku SDD
-Format:M.2 (2280) 
-Interfejs: PCIe Gen 4.0 x4, NVMe 1.3c
-Pojemność dysku  2TB
-Szybkość danych:  7 000MB/s (odczyt) / 5 100 MB/s(zapis) 
-Szyfrowanie AES 256-bit Encryption (Class 0)TCG/Opal IEEE1667 (Encrypted drive)
-Tryb uśpienia: TAK 
-Gwarancja: 60 miesięcy </t>
    </r>
  </si>
  <si>
    <r>
      <rPr>
        <b/>
        <sz val="8"/>
        <rFont val="Calibri"/>
        <family val="2"/>
        <charset val="238"/>
        <scheme val="minor"/>
      </rPr>
      <t>Dysk wewnętrzny 3,5" min. 16TB</t>
    </r>
    <r>
      <rPr>
        <sz val="8"/>
        <rFont val="Calibri"/>
        <family val="2"/>
        <charset val="238"/>
        <scheme val="minor"/>
      </rPr>
      <t xml:space="preserve">
-Typ dysku HDD SAS
-Format szerokości 3,5'' 
-Pojemność dysku  min. 16TB
-Predkość 7200 obr./min
-Szybkość transferu 262MB/s 
-Dysk przystosowany do pracy w serwerach 
-Technologie min.EMAR, TSA
-Gwarancja: 60 miesięcy </t>
    </r>
  </si>
  <si>
    <r>
      <rPr>
        <b/>
        <sz val="8"/>
        <rFont val="Calibri"/>
        <family val="2"/>
        <charset val="238"/>
        <scheme val="minor"/>
      </rPr>
      <t>Mysz komputerowa, bezprzewodowa, z rolką</t>
    </r>
    <r>
      <rPr>
        <sz val="8"/>
        <rFont val="Calibri"/>
        <family val="2"/>
        <charset val="238"/>
        <scheme val="minor"/>
      </rPr>
      <t xml:space="preserve">
-Typ myszy: bezprzewodowa,optyczna,Redukcja głośności dotyczy kliknięć lewym/prawym 
-Przyciski:  3 przyciski oraz rolka przewijania 
-Sensor: optyczny o rozdzielczości +/-1000DPI
-Dołączone wyposażenie:
--Odbiornik bezprzewodowy podłączany do portu USB, zasięg do min.10m
--Mysz z obsługą technologii Unifying (lub technologicznie kompatybilny)
-Kolor myszy i odbiornika: czarny,szary
-Zasilanie: 1 x bateria typu AA (w zestawie)
-Gwarancja: 24 miesiące</t>
    </r>
  </si>
  <si>
    <r>
      <rPr>
        <b/>
        <sz val="8"/>
        <rFont val="Calibri"/>
        <family val="2"/>
        <charset val="238"/>
        <scheme val="minor"/>
      </rPr>
      <t>Serwer NAS</t>
    </r>
    <r>
      <rPr>
        <sz val="8"/>
        <rFont val="Calibri"/>
        <family val="2"/>
        <charset val="238"/>
        <scheme val="minor"/>
      </rPr>
      <t xml:space="preserve">
-Częstotliwość procesora 2-core 2.6 (podstawowy) / 3.1 (turbo) GHz 
-Mechanizm szyfrowania sprzętowego (AES-NI) TAK 
-Pamięć 4 GB DDR4 ECC SODIMM 
-Fabrycznie zainstalowany moduł pamięci 4 GB (4 GB x 1) 
-Całkowita liczba gniazd pamięci 2 
-Maksymalna pojemność pamięci 32 GB (16 GB x 2) 
-Pamięć masowa Kieszeń/kieszenie na dyski 4 
-Maks. liczba kieszeni na dyski z jednostką rozszerzającą 9 (DX517 x 1) 
-Kieszenie dysków M.2 2 (NVMe) 
-Zgodny typ dysków  3.5" SATA HDD  2.5" SATA SSD,M.2 2280 NVMe SSD
-Dysk z możliwością wymiany podczas pracy (hot-swap)* TAK 
-Porty zewnętrzne
--Port LAN RJ-45 1GbE 2 (z obsługą funkcji Link Aggregation / przełączania awaryjnego) 
--Port USB 3.2 1. generacji 2 
--Port eSATA 1 
-Rozszerzenie karty PCIe 1 x Gen3 x2 Gniazdo aktualizacji sieci 
-System plików
--Wewnętrzne dyski twarde • Btrfs  EXT4
--Zewnętrzne dyski twarde • Btrfs  EXT4 EXT3 FAT NTFS HFS+ exFAT
-Wentylator obudowy 92 mm x 92 mm x 2 pcs 
-Tryb prędkości wentylatora Tryb pełnej prędkości, Tryb chłodzenia, Tryb cichy
-Kontrolki LED z regulacją jasności TAK
-Przywracanie zasilania TAK
-Zaplanowane włączanie/wyłączanie TAK
-Funkcja Wake on LAN / WAN TAK
-Zasilacz / Adapter 100 W 
-Gwarancja: 36 miesięcy</t>
    </r>
  </si>
  <si>
    <r>
      <rPr>
        <b/>
        <sz val="8"/>
        <rFont val="Calibri"/>
        <family val="2"/>
        <charset val="238"/>
        <scheme val="minor"/>
      </rPr>
      <t>Karta sieciowa</t>
    </r>
    <r>
      <rPr>
        <sz val="8"/>
        <rFont val="Calibri"/>
        <family val="2"/>
        <charset val="238"/>
        <scheme val="minor"/>
      </rPr>
      <t xml:space="preserve">
-Interfejs PCI Express 1.0a pasuje do slotów 1, 4, 8 oraz 16X PCI-E
-Jednokanałowy interfejs PCI Express (x1) 2,5 Gb/s
-Kontrola przepustowości Full duplex (IEEE 802.3x)
-Obsługa rakek Jumbo do 9 kB
-Prędkości w Full duplex (20 Mb/s, 200 Mb/s, 2000 Mb/s)
-W zestawie śledź niskoprofilowany o wysokości 8 cm
-Obsługa Wake-On-LAN (WOL)
-Obsługa większości popularnych systemów operacyjnych: Windows Vista/7/8/8.1/10/11 oraz Linux
-Gwarancja 36 miesięcy</t>
    </r>
  </si>
  <si>
    <r>
      <rPr>
        <b/>
        <sz val="8"/>
        <rFont val="Calibri"/>
        <family val="2"/>
        <charset val="238"/>
        <scheme val="minor"/>
      </rPr>
      <t>Pamieć serwerowa</t>
    </r>
    <r>
      <rPr>
        <sz val="8"/>
        <rFont val="Calibri"/>
        <family val="2"/>
        <charset val="238"/>
        <scheme val="minor"/>
      </rPr>
      <t xml:space="preserve">
-Pojemność 32GB
-Liczba kości 1x
-Typ DDR4
-Częstotliwość szyny pamięci 2933MHz 
-Typ modułu ECC
-Typ pamięci buforowej: Registered (buffered) 
-Gwrancja 12 miesięcy </t>
    </r>
  </si>
  <si>
    <r>
      <rPr>
        <b/>
        <sz val="8"/>
        <rFont val="Calibri"/>
        <family val="2"/>
        <charset val="238"/>
        <scheme val="minor"/>
      </rPr>
      <t>Dysk serwerowy HDD min.16TB</t>
    </r>
    <r>
      <rPr>
        <sz val="8"/>
        <rFont val="Calibri"/>
        <family val="2"/>
        <charset val="238"/>
        <scheme val="minor"/>
      </rPr>
      <t xml:space="preserve">
-Typ dysku HDD SATA
-Format szerokości 3,5'' 
-Pojemność dysku  16 TB
-Predkość 7200 obr./min
-Szybkość transferu 261MB/s,. 241MB/s
-Dysk przystosowany do pracy w serwerach 
-MTBF2 (M godzin) 2.5
-Gwarancja: 60 miesięcy </t>
    </r>
  </si>
  <si>
    <r>
      <rPr>
        <b/>
        <sz val="8"/>
        <rFont val="Calibri"/>
        <family val="2"/>
        <charset val="238"/>
        <scheme val="minor"/>
      </rPr>
      <t>Dwupasmowa, bezprzewodowa karta sieciowa USB</t>
    </r>
    <r>
      <rPr>
        <sz val="8"/>
        <rFont val="Calibri"/>
        <family val="2"/>
        <charset val="238"/>
        <scheme val="minor"/>
      </rPr>
      <t xml:space="preserve">
-Port USB 3.0
-Diody LED  Stan
-Antena  1 antena zewnętrzna o dużym zysku
-Prędkość transmisji  5 GHz
--11ac: do 867 Mb/s (dynamicznie)
--11n: do 300 Mb/s (dynamicznie)
--11a: do 54 Mb/s (dynamicznie)
-2,4 GHz
--11n: do 400 Mb/s (dynamicznie)
--11g: do 54 Mb/s (dynamicznie)
--11b: do 11 Mb/s (dynamicznie)
-Czułość odbiornika  5 GHz:
--11ac VHT80: -62dBm
--11ac VHT40: -64dBm
--11ac VHT20: -68dBm
--11n HT40: -71dBm
--11n HT20: -73dBm
--11a 54 Mb/s: -77dBm
-2,4 GHz:
--11n HT40: -70dBm
--11n HT20: -71dBm
--11g 54 Mb/s: -73dBm
--11b 11 Mb/s: -87dBm
-EIRP  5 GHz: 20 dBm (FCC) / 20 dBm (CE) (EIRP)
-2,4 GHz: 18 dBm (FCC) / 18 dBm (CE) (EIRP)
-Tryby pracy bezprzewodowej  Tryb Infrastructure
-Bezpieczeństwo transmisji bezprzewodowej  WEP, WPA/WPA2, WPA-PSK/WPA2-PSK
-Gwrancja 12 miesięcy </t>
    </r>
  </si>
  <si>
    <r>
      <rPr>
        <b/>
        <sz val="8"/>
        <rFont val="Calibri"/>
        <family val="2"/>
        <charset val="238"/>
        <scheme val="minor"/>
      </rPr>
      <t>Dysk serwerowy HDD min.22TB</t>
    </r>
    <r>
      <rPr>
        <sz val="8"/>
        <rFont val="Calibri"/>
        <family val="2"/>
        <charset val="238"/>
        <scheme val="minor"/>
      </rPr>
      <t xml:space="preserve">
-Typ dysku HDD
-Format szerokości 3,5'' 
-Pojemność dysku  22 TB
-Predkość 7200 obr./min
-Szybkość transferu 291MB/s,. 277MB/s
-Dysk przystosowany do pracy w serwerach 
-MTBF2 (M godzin) 2.5
-Gwarancja: 60 miesięcy</t>
    </r>
  </si>
  <si>
    <r>
      <rPr>
        <b/>
        <sz val="8"/>
        <rFont val="Calibri"/>
        <family val="2"/>
        <charset val="238"/>
        <scheme val="minor"/>
      </rPr>
      <t>Kabel (skrętka) S/FTP kat.7A</t>
    </r>
    <r>
      <rPr>
        <sz val="8"/>
        <rFont val="Calibri"/>
        <family val="2"/>
        <charset val="238"/>
        <scheme val="minor"/>
      </rPr>
      <t xml:space="preserve">
-Klasa: FA (1500MHz)
-Przekrój AWG: 4x2x23AWG
-Żyły: miedziane jednodrutowe o średnicy 0,58mm (23AWG)
-Izolacja: polietylenowa
-Euroklasa: Cca
-Drut: 4 pary skręcone, każda para owinięta folią poliestrową, całość ekranowana oplotem z drutów Cu, pokrycie 50%
-Ekran: pary ekranowane folią poliestrową pokrytą warstwą aluminium, pod ekranem żyła uziemiająca z drutu miedzianego ocynowanego o średnicy min. 0,4 mm, ośrodek dodatkowo ekranowany oplotem z drutów Cu.
-Powłoka: tworzywo bezhalogenowe nierozprzestrzeniające płomienia, o ograniczonym wydzielaniu dymu oraz gazów korozyjnych (LSOH/FRNC)
-PoE: 802.3 at
-Gwarancja 120 miesięcy </t>
    </r>
  </si>
  <si>
    <r>
      <rPr>
        <b/>
        <sz val="8"/>
        <rFont val="Calibri"/>
        <family val="2"/>
        <charset val="238"/>
        <scheme val="minor"/>
      </rPr>
      <t>Adapter USB-C - RJ45</t>
    </r>
    <r>
      <rPr>
        <sz val="8"/>
        <rFont val="Calibri"/>
        <family val="2"/>
        <charset val="238"/>
        <scheme val="minor"/>
      </rPr>
      <t xml:space="preserve">
-1x zintegrowany kabel USB-C do podłączenia do urządzenia (28cm)
-1x port Ethernet GLAN RJ-45 (Realtek RTL8153)
-Wskaźniki LED
-Obsługiwane systemmy operacyjne: Windows 7 / 8 / 8.1 /10/11, macOS X, Linux, Android, Chrome 
-Gwarancja: 24 miesiące</t>
    </r>
  </si>
  <si>
    <r>
      <rPr>
        <b/>
        <sz val="8"/>
        <rFont val="Calibri"/>
        <family val="2"/>
        <charset val="238"/>
        <scheme val="minor"/>
      </rPr>
      <t>Słuchawki bezprzewodowe douszne</t>
    </r>
    <r>
      <rPr>
        <sz val="8"/>
        <rFont val="Calibri"/>
        <family val="2"/>
        <charset val="238"/>
        <scheme val="minor"/>
      </rPr>
      <t xml:space="preserve">
-Dwa mikrofony kształtujące wiązkę akustyczną
-Dwa czujniki optyczne  
-Przyspieszeniomierz wykrywający ruch
-Przyspieszeniomierz wykrywający mowę
-Elementy sterujące Stuknij dwukrotnie, żeby rozpocząć odtwarzanie, pominąć utwór albo odebrać połączenie
-Łączność Interfejs bezprzewodowy Bluetooth 5.0
-min. 3 godziny rozmów na jednym ładowaniu,  z etui ładującym min. 17 godzin rozmów
-Etui ładujące w zestawie
-Gwarancja  12 miesięcy </t>
    </r>
  </si>
  <si>
    <t>Dysk</t>
  </si>
  <si>
    <r>
      <rPr>
        <b/>
        <sz val="8"/>
        <rFont val="Calibri"/>
        <family val="2"/>
        <charset val="238"/>
        <scheme val="minor"/>
      </rPr>
      <t>Klawiatura przewodowa USB</t>
    </r>
    <r>
      <rPr>
        <sz val="8"/>
        <rFont val="Calibri"/>
        <family val="2"/>
        <charset val="238"/>
        <scheme val="minor"/>
      </rPr>
      <t xml:space="preserve">
-Rodzaj klawiatury: przewodowa, USB, pełnowymiarowa, ze zintegrowanym blokiem numerycznym
-Układ klawiszy: standard QWERTY
-Konstrukcja odporna na płyny, niski profil oraz ciche klawisze
-Regulacja pochylenia klawiatury o 8 stopni 
-Gwarancja: 36 miesięcy</t>
    </r>
  </si>
  <si>
    <r>
      <rPr>
        <b/>
        <sz val="8"/>
        <rFont val="Calibri"/>
        <family val="2"/>
        <charset val="238"/>
        <scheme val="minor"/>
      </rPr>
      <t>Klawiatura bezprzewodowa</t>
    </r>
    <r>
      <rPr>
        <sz val="8"/>
        <rFont val="Calibri"/>
        <family val="2"/>
        <charset val="238"/>
        <scheme val="minor"/>
      </rPr>
      <t xml:space="preserve">
-Rodzaj klawiatury: bezprzewodowa, radiowa 
-Pełnowymiarowa, ze zintegrowanym blokiem numerycznym oraz klawiszami dostępu (np. internet,e-mail,regulacja głośności)
-Regulacja pochylenia klawiatury
-Standard QWERTY
-Odporna na wodę 
-Dołączone wyposażenie:
--Odbiornik bezprzewodowy podłączany do portu USB z możliwością sparowania do min szesciu urządzeń, zasięg do min.10m
--Komplet baterii w zestawie 2xAAA
-Kolor czarny
-Gwarancja: 36 miesięcy</t>
    </r>
  </si>
  <si>
    <r>
      <rPr>
        <b/>
        <sz val="8"/>
        <rFont val="Calibri"/>
        <family val="2"/>
        <charset val="238"/>
        <scheme val="minor"/>
      </rPr>
      <t>Klawiatura bezprzewodowa podświetlana USB</t>
    </r>
    <r>
      <rPr>
        <sz val="8"/>
        <rFont val="Calibri"/>
        <family val="2"/>
        <charset val="238"/>
        <scheme val="minor"/>
      </rPr>
      <t xml:space="preserve">
-Rodzaj klawiatury: przewodowa, USB, pełnowymiarowa, ze zintegrowanym blokiem numerycznym
-Układ klawiszy: standard QWERTY liczba klawiszy 108
-Inteligentne podświetlenie: czujniki zbliżeniowe wykrywające dłonie i włączające podświetlenie oraz czujniki oświetlenia otoczenia
dostosowujące poziom jasności podświetlenia
-Łączność bezprzewodowa z 2 opcjami połączenia: Odbiornik USB, Bluetooth, zasięg do min.10m
-Możliwość podłączenia do 3 urządzeń
-Zasilanie: Akumulator Li-Po USB-C (1500 mAh), 10 dni pracy po naładowaniu do pełna, wskaźnik stanu akumulatora, ładowanie przez port USB-C
-Gwarancja 24 miesiące </t>
    </r>
  </si>
  <si>
    <r>
      <rPr>
        <b/>
        <sz val="8"/>
        <rFont val="Calibri"/>
        <family val="2"/>
        <charset val="238"/>
        <scheme val="minor"/>
      </rPr>
      <t>Zestaw klawiatura i mysz bezprzewodowa</t>
    </r>
    <r>
      <rPr>
        <sz val="8"/>
        <rFont val="Calibri"/>
        <family val="2"/>
        <charset val="238"/>
        <scheme val="minor"/>
      </rPr>
      <t xml:space="preserve">
-Rodzaj klawiatury i myszy : bezprzewodowa, radiowa z wyłącznikiem zasilania
-Pełnowymiarowa, ze zintegrowanym blokiem numerycznym oraz klawiszami dostępu (np. internet,e-mail,regulacja głośności)
-103 klawisze 
-Standard QWERTY
-Odporność na zalanie 
-Dołączone wyposażenie:
--Odbiornik bezprzewodowy podłączany do portu USB , zasięg do min.10m
--Komplet baterii w zestawie 2xAAA dla klawiatury,komplet baterii w zestawie 1xAA dla myszy
-Regulacja pochylenia klawiatury
-Kolor czarny
-Mysz optyczna (min 1000dpi),obsługa myszy oburęczna,1 programowalny przycisk Lewy, prawy i środkowy przycisk myszy 
-Gwarancja: 36 miesięcy</t>
    </r>
  </si>
  <si>
    <r>
      <rPr>
        <b/>
        <sz val="8"/>
        <rFont val="Calibri"/>
        <family val="2"/>
        <charset val="238"/>
        <scheme val="minor"/>
      </rPr>
      <t>Klawiatura bezprzewodowa z Touch ID</t>
    </r>
    <r>
      <rPr>
        <sz val="8"/>
        <rFont val="Calibri"/>
        <family val="2"/>
        <charset val="238"/>
        <scheme val="minor"/>
      </rPr>
      <t xml:space="preserve">
-Touch ID (uwierzytelnienie przy logowaniu lub kompatybilna z technologią Touch ID)
-Możliwość podłączenia za pomocą Bluetooth
-Zasilanie: wbudowany akumulator
-W zestawie: Kabel z USB-C na Lightning (który umożliwia parowanie i ładowanie akcesorium poprzez podłączenie do portu USB-C)
-Gwarancja: 12 miesięcy</t>
    </r>
  </si>
  <si>
    <r>
      <rPr>
        <b/>
        <sz val="8"/>
        <rFont val="Calibri"/>
        <family val="2"/>
        <charset val="238"/>
        <scheme val="minor"/>
      </rPr>
      <t>Mysz komputerowa, przewodowa, z rolką</t>
    </r>
    <r>
      <rPr>
        <sz val="8"/>
        <rFont val="Calibri"/>
        <family val="2"/>
        <charset val="238"/>
        <scheme val="minor"/>
      </rPr>
      <t xml:space="preserve">
-Typ myszy: przewodowa, USB,optycna 
-Przyciski: 3 klawisze lewy, prawy, środkowy z rolka przewijania
-Sensor: laserowy o rozdzielczości +/-1000DPI
-Długość kabla USB: 1,8 metra.
-Kolor: czarny
-Inne: przystosowana do obsługi przez osoby zarówno praworęczne jak i leworęczne.
-Gwarancja: 36 miesięcy</t>
    </r>
  </si>
  <si>
    <r>
      <rPr>
        <b/>
        <sz val="8"/>
        <rFont val="Calibri"/>
        <family val="2"/>
        <charset val="238"/>
        <scheme val="minor"/>
      </rPr>
      <t>Mysz komputerowa, bezprzewodowa, z rolką</t>
    </r>
    <r>
      <rPr>
        <sz val="8"/>
        <rFont val="Calibri"/>
        <family val="2"/>
        <charset val="238"/>
        <scheme val="minor"/>
      </rPr>
      <t xml:space="preserve">
-Typ myszy: bezprzewodowa,optyczna,
-Przyciski: co najmniej 5 przycisków oraz rolka przewijania 
-Możliwość przechylania na boki rolki przewijania, przewijanie w dwuch trybach
-Sensor: laserowy o rozdzielczości +/-1000DPI
-Dołączone wyposażenie:
--Odbiornik bezprzewodowy podłączany do portu USB, zasięg do min.10m
-Kolor myszy i odbiornika: czarny,szary
-Zasilanie: 2 x bateria typu AA (w zestawie) żywotność baterii do nawet 3 lat
-Gwarancja: 36 miesięcy</t>
    </r>
  </si>
  <si>
    <r>
      <rPr>
        <b/>
        <sz val="8"/>
        <rFont val="Calibri"/>
        <family val="2"/>
        <charset val="238"/>
        <scheme val="minor"/>
      </rPr>
      <t xml:space="preserve">Bezprzewodowa mysz ergonomiczna </t>
    </r>
    <r>
      <rPr>
        <sz val="8"/>
        <rFont val="Calibri"/>
        <family val="2"/>
        <charset val="238"/>
        <scheme val="minor"/>
      </rPr>
      <t xml:space="preserve">
-Technologia bezprzewodowa 2,4Ghz
-Optyczny sensor 800-1200-1600 DPI
-min.4 przyciski i rolka
-Zasięg 10 m
-Nano odbiornik USB
-Zasilana 2xAAA
-dla praworęcznych
-Gwarancja: 24 miesiące</t>
    </r>
  </si>
  <si>
    <r>
      <rPr>
        <b/>
        <sz val="8"/>
        <rFont val="Calibri"/>
        <family val="2"/>
        <charset val="238"/>
        <scheme val="minor"/>
      </rPr>
      <t>Mysz komputerowa, bezprzewodowa, z rolką</t>
    </r>
    <r>
      <rPr>
        <sz val="8"/>
        <rFont val="Calibri"/>
        <family val="2"/>
        <charset val="238"/>
        <scheme val="minor"/>
      </rPr>
      <t xml:space="preserve">
T-yp myszy: bezprzewodowa,laserowa,Bluetooth
-Przyciski:  6 przycisków (lewy/prawy przycisk myszy, przycisk Wstecz/Dalej, przełącznik trybu kółka przewijania, środkowy przycisk myszy) 
-Sensor: laserowy o rozdzielczości  200–8000 DPI (możliwość ustawienia co 50 DPI) 
-Możliwość podłączenia do 3 urządzeń za pomocą Bluetooth
-Kolor myszy: czarny,szary
-Zasilanie: wbudowany akumulator Li-Po (500 mAh), czas działania do min.70 dni po jednym pełnym naładowaniu
-W zestawie: Kabel do ładowania USB-C (USB-A do USB-C)
-Gwarancja: 24 miesiące </t>
    </r>
  </si>
  <si>
    <r>
      <rPr>
        <b/>
        <sz val="8"/>
        <rFont val="Calibri"/>
        <family val="2"/>
        <charset val="238"/>
        <scheme val="minor"/>
      </rPr>
      <t>Mysz komputerowa,ergonomiczna bezprzewodowa, z rolką</t>
    </r>
    <r>
      <rPr>
        <sz val="8"/>
        <rFont val="Calibri"/>
        <family val="2"/>
        <charset val="238"/>
        <scheme val="minor"/>
      </rPr>
      <t xml:space="preserve">
-Typ myszy: bezprzewodowa,optyczna,Bluetooth Zasięg łączności bezprzewodowej do min.10 metrów
-Przyciski: 4 przyciski
-Sensor: optyczny o rozdzielczości  400–4000 DPI 
-Możliwość podłączenia do 3 urządzeń za pomocą Bluetooth
-Zasilanie: wbudowany akumulator Li-Po (240 mAh), czas działania do min.70 dni po jednym pełnym naładowaniu
-W zestawie: Kabel do ładowania USB-C (USB-A do USB-C)
-Obsługa Praworęczna
-Ergonomiczna konstrukcja zmniejsza napięcie mięśni
-Odporność na upadki z wysokości nawet 90 cm
-Gwarancja: 24 miesiące </t>
    </r>
  </si>
  <si>
    <r>
      <rPr>
        <b/>
        <sz val="8"/>
        <rFont val="Calibri"/>
        <family val="2"/>
        <charset val="238"/>
        <scheme val="minor"/>
      </rPr>
      <t>Mysz komputerowa, bezprzewodowa,</t>
    </r>
    <r>
      <rPr>
        <sz val="8"/>
        <rFont val="Calibri"/>
        <family val="2"/>
        <charset val="238"/>
        <scheme val="minor"/>
      </rPr>
      <t xml:space="preserve">
-Typ myszy: bezprzewodowa, Bluetooth, zgodność z urządzeniami Apple (Mac,iPad)
-Obszar Multi-Touch (reakcja na proste gesty, takie jak machnięcia i przewijanie, przeglądanie dokumentów i przechodzenie między stronami w sieci)
-Możliwość podłączenia za pomocą Bluetooth
-Zasilanie: wbudowany akumulator
-W zestawie: Kabel z USB-C na Lightning (który umożliwia parowanie i ładowanie akcesorium poprzez podłączenie do portu USB-C)
-Gwarancja: 12 miesięcy</t>
    </r>
  </si>
  <si>
    <r>
      <rPr>
        <b/>
        <sz val="8"/>
        <rFont val="Calibri"/>
        <family val="2"/>
        <charset val="238"/>
        <scheme val="minor"/>
      </rPr>
      <t xml:space="preserve">Dysk zewnętrzny 2,5" 4TB </t>
    </r>
    <r>
      <rPr>
        <sz val="8"/>
        <rFont val="Calibri"/>
        <family val="2"/>
        <charset val="238"/>
        <scheme val="minor"/>
      </rPr>
      <t xml:space="preserve">
-Typ dysku HDD
-Format szerokości 2,5'' 
-Pojemność dysku  4 TB
-Interfejs dysku USB 3.0
-Tryb Plug-and-Play 
-Gwarancja: 24 miesiące</t>
    </r>
  </si>
  <si>
    <r>
      <rPr>
        <b/>
        <sz val="8"/>
        <rFont val="Calibri"/>
        <family val="2"/>
        <charset val="238"/>
        <scheme val="minor"/>
      </rPr>
      <t>Dysk wewnętrzny 3,5" 12TB</t>
    </r>
    <r>
      <rPr>
        <sz val="8"/>
        <rFont val="Calibri"/>
        <family val="2"/>
        <charset val="238"/>
        <scheme val="minor"/>
      </rPr>
      <t xml:space="preserve">
-Typ dysku HDD
-Format szerokości 3,5'' 
-Pojemność dysku  12 TB
-Predkość 7200 obr./min
-Szybkość transferu 243MiB/s,. 255MB/s
-Dysk przystosowany do pracy w serwerach 
-MTBF2 (M godzin) 2.5
-Gwarancja: 60 miesięcy </t>
    </r>
  </si>
  <si>
    <r>
      <rPr>
        <b/>
        <sz val="8"/>
        <rFont val="Calibri"/>
        <family val="2"/>
        <charset val="238"/>
        <scheme val="minor"/>
      </rPr>
      <t xml:space="preserve">Switch Gniazda sieciowe - 5x </t>
    </r>
    <r>
      <rPr>
        <sz val="8"/>
        <rFont val="Calibri"/>
        <family val="2"/>
        <charset val="238"/>
        <scheme val="minor"/>
      </rPr>
      <t xml:space="preserve">
-Przepustowość (bez blokowania) 10 Gbps
-Pamięć bufora pakietów (dynamicznie współużytkowane przez tylko używane porty) 128 KB
-Standardy:
--IEEE 802.3ab 1000BASE-T Gigabit Ethernet
--IEEE 802.3u 100BASE-TX Fast Ethernet
--IEEE 802.3i 10BASE-T Ethernet
--IEEE 802.3x Flow Control
--IEEE 802.1p Priority QoS (all models)
--IEEE 802.3 CSMA/CD 
--802.3az Energy Efficient Ethernet
--Auto Power Down
--Short Cable Detection
-Metalowa obudowa
-Zasilacz w zestawie
-Gwarancja  12 miesięcy </t>
    </r>
  </si>
  <si>
    <r>
      <rPr>
        <b/>
        <sz val="8"/>
        <rFont val="Calibri"/>
        <family val="2"/>
        <charset val="238"/>
        <scheme val="minor"/>
      </rPr>
      <t xml:space="preserve">Switch Gniazda sieciowe - 8x </t>
    </r>
    <r>
      <rPr>
        <sz val="8"/>
        <rFont val="Calibri"/>
        <family val="2"/>
        <charset val="238"/>
        <scheme val="minor"/>
      </rPr>
      <t xml:space="preserve">
-Przepustowość (bez blokowania) 16 Gbps
-Pamięć bufora pakietów (dynamicznie współużytkowane przez tylko używane porty) 192 KB
-Standardy:
--IEEE 802.3ab 1000BASE-T Gigabit Ethernet
--IEEE 802.3u 100BASE-TX Fast Ethernet
--IEEE 802.3i 10BASE-T Ethernet
--IEEE 802.3x Flow Control
--IEEE 802.1p Priority QoS (all models)
--IEEE 802.3 CSMA/CD 
--802.3az Energy Efficient Ethernet
--Auto Power Down
--Short Cable Detection
-Metalowa obudowa
-Zasilacz w zestawie
-Gwarancja  12 miesięcy </t>
    </r>
  </si>
  <si>
    <r>
      <rPr>
        <b/>
        <sz val="8"/>
        <rFont val="Calibri"/>
        <family val="2"/>
        <charset val="238"/>
        <scheme val="minor"/>
      </rPr>
      <t>Router zarządzalny</t>
    </r>
    <r>
      <rPr>
        <sz val="8"/>
        <rFont val="Calibri"/>
        <family val="2"/>
        <charset val="238"/>
        <scheme val="minor"/>
      </rPr>
      <t xml:space="preserve">
-Procesor zgodny z modułem 88F7040 co najmniej 1,4 GHz
-Architektura procesora ARM 64bit
-Liczba rdzeni procesora 4
-Wielkość pamięci RAM 1 GB
-Rodzaj pamięci RAM DDR4
-Pamięć 1 GB, NAND
-Liczba portów Ethernet 1G 7
-Liczba portów Ethernet 2,5G 1
-Liczba portów 10G SFP+ 1
-Port USB 1 (3.0 typu A)
-PoE-in 802.3af/at
-Liczba wejść DC 3
-Obsługiwane napięcie wejściowe 24-57 V (wejście PoE) 24-57 V (gniazdo DC) 24-57 (zacisk 2-stykowy)
-Napięcie nominalne zasilacza 24 V
-Prąd znamionowy zasilacza 1,5 A
-Maksymalny pobór mocy (bez przystawek) 14 W
-Maksymalny pobór mocy 20W
-Gwarancja 12 miesięcy</t>
    </r>
  </si>
  <si>
    <r>
      <rPr>
        <b/>
        <sz val="8"/>
        <rFont val="Calibri"/>
        <family val="2"/>
        <charset val="238"/>
      </rPr>
      <t>Karta sieciowa SFP+</t>
    </r>
    <r>
      <rPr>
        <sz val="8"/>
        <rFont val="Calibri"/>
        <family val="2"/>
        <charset val="238"/>
      </rPr>
      <t xml:space="preserve">
-Konfiguracja portu: Dual
-Rodzaj okablowania SFP+ Direct Attached Twinaxial Cabling do min. 10m
-Szybkości transmisji danych na port: 25/10/1GbE
-Technologia Intel® Virtualization for Connectivity (VT-c) Tak
-Szybkość i szerokość gniazda 8.0 GT/s, x8 lanes
-Typ interfejsu systemu PCIe 3.0 (8.0 GT/s)
-Technologia zgodna ze standardem Intel Virtualization for Connectivity
-Zarządzanie jakością usług i transmisją danych z poziomu chipsetu
-Elastyczne partycjonowanie portów
-Technologia Virtual Machine Device Queues (VMDq) 
-Obsługa PCI-SIG* SR-IOV 
-Technologie zaawansowane
-Technologia zgodna z Intel® Data Direct I/O
-Inteligentne zmniejszanie obciążenia
-Magazynowanie w sieci Ethernet iSCSI, NFS
-Gwarancja 12 miesięcy </t>
    </r>
  </si>
  <si>
    <r>
      <rPr>
        <b/>
        <sz val="8"/>
        <rFont val="Calibri"/>
        <family val="2"/>
        <charset val="238"/>
        <scheme val="minor"/>
      </rPr>
      <t>Karta sieciowa WiFi</t>
    </r>
    <r>
      <rPr>
        <sz val="8"/>
        <rFont val="Calibri"/>
        <family val="2"/>
        <charset val="238"/>
        <scheme val="minor"/>
      </rPr>
      <t xml:space="preserve">
-Normy  IEEE 802.11n, IEEE 802.11g, IEEE 802.11b, CSMA/CA with ACK
-Interfejs  PCI Express 2.0(x1)
-Częstotliwość pracy:
--2,400-2,4835 GHz
-Prędkość transmisji:
--11n: do 300 Mb/s (dynamicznie)
--11g: do 54 Mb/s (dynamicznie)
--11b: do 11 Mb/s (dynamicznie)
-Czułość odbiornika:
--270M: -68dBm@10% PER
--130M: -68dBm@10% PER
--108M: -73dBm@10% PER
--54M: -73dBm@10% PER
--11M: -89dBm@8% PER
--6M: -87dBm@10% PER
--1M: -90dBm@8% PERMoc transmisji bezprzewodowej 20 dBm (MAKS.)
-Rodzaj modulacji DBPSK, DQPSK, CCK, OFDM, 16-QAM, 64-QAM
-Bezpieczeństwo 64/128 bit WEP, WPA/WPA2, WPA-PSK/WPA2-PSK (TKIP/AES)
-Gwarancja 12 miesięcy </t>
    </r>
  </si>
  <si>
    <r>
      <rPr>
        <b/>
        <sz val="8"/>
        <rFont val="Calibri"/>
        <family val="2"/>
        <charset val="238"/>
        <scheme val="minor"/>
      </rPr>
      <t xml:space="preserve">Płyty CD-R </t>
    </r>
    <r>
      <rPr>
        <sz val="8"/>
        <rFont val="Calibri"/>
        <family val="2"/>
        <charset val="238"/>
        <scheme val="minor"/>
      </rPr>
      <t xml:space="preserve">
-Pojemność: 700MB
-Prędkość: 52x
-Opakowanie: 10 szt
-Gwarancja: 12 miesięcy</t>
    </r>
  </si>
  <si>
    <r>
      <rPr>
        <b/>
        <sz val="8"/>
        <rFont val="Calibri"/>
        <family val="2"/>
        <charset val="238"/>
        <scheme val="minor"/>
      </rPr>
      <t>Płyty DVD-R</t>
    </r>
    <r>
      <rPr>
        <sz val="8"/>
        <rFont val="Calibri"/>
        <family val="2"/>
        <charset val="238"/>
        <scheme val="minor"/>
      </rPr>
      <t xml:space="preserve">
-Pojemność: 4.7GB
-Prędkość: 16x
-Opakowanie: 10 szt
-Gwarancja: 12 miesięcy</t>
    </r>
  </si>
  <si>
    <r>
      <rPr>
        <b/>
        <sz val="8"/>
        <rFont val="Calibri"/>
        <family val="2"/>
        <charset val="238"/>
        <scheme val="minor"/>
      </rPr>
      <t>Listwa zasilająca przeciwprzepięciowa:</t>
    </r>
    <r>
      <rPr>
        <sz val="8"/>
        <rFont val="Calibri"/>
        <family val="2"/>
        <charset val="238"/>
        <scheme val="minor"/>
      </rPr>
      <t xml:space="preserve">
-5 gniazd dwubiegunowych ze stykiem ochronnym 10A/250V
-Długość kabla 3 metry
-Jeden bezpiecznik automatyczny o charakterystyce zwłocznej 10A/250V
-Kołki ochronne gniazd połączone z przewodem ochronnym
-Dwutorowy wyłącznik podświetlany
-Obudowa z tworzywa sztucznego samogasnącego
-Dopuszczalne obciążenie P MAX 2300W
-Gwarancja: 36 miesięcy</t>
    </r>
  </si>
  <si>
    <r>
      <rPr>
        <b/>
        <sz val="8"/>
        <rFont val="Calibri"/>
        <family val="2"/>
        <charset val="238"/>
        <scheme val="minor"/>
      </rPr>
      <t>Listwa zasilająca przeciwprzepięciowa:</t>
    </r>
    <r>
      <rPr>
        <sz val="8"/>
        <rFont val="Calibri"/>
        <family val="2"/>
        <charset val="238"/>
        <scheme val="minor"/>
      </rPr>
      <t xml:space="preserve">
-5 gniazd dwubiegunowych ze stykiem ochronnym 10A/250V
-Długość kabla 5 metrów
-Jeden bezpiecznik automatyczny o charakterystyce zwłocznej 10A/250V
-Kołki ochronne gniazd połączone z przewodem ochronnym
-Dwutorowy wyłącznik podświetlany
-Obudowa z tworzywa sztucznego samogasnącego
-Dopuszczalne obciążenie P MAX 2300W
-Gwarancja: 36 miesięcy</t>
    </r>
  </si>
  <si>
    <r>
      <rPr>
        <b/>
        <sz val="8"/>
        <rFont val="Calibri"/>
        <family val="2"/>
        <charset val="238"/>
        <scheme val="minor"/>
      </rPr>
      <t>Listwa zasilająca przeciwprzepięciowa:</t>
    </r>
    <r>
      <rPr>
        <sz val="8"/>
        <rFont val="Calibri"/>
        <family val="2"/>
        <charset val="238"/>
        <scheme val="minor"/>
      </rPr>
      <t xml:space="preserve">
-8 gniazd dwubiegunowych ze stykiem ochronnym 10A/250V
-Długość kabla 3 metry
-Jeden bezpiecznik automatyczny o charakterystyce zwłocznej 10A/250V
-Kołki ochronne gniazd połączone z przewodem ochronnym
-Dwutorowy wyłącznik podświetlany
-Obudowa z tworzywa sztucznego samogasnącego
-Dopuszczalne obciążenie P MAX 2300W
-Gwarancja: 36 miesięcy</t>
    </r>
  </si>
  <si>
    <r>
      <rPr>
        <b/>
        <sz val="8"/>
        <rFont val="Calibri"/>
        <family val="2"/>
        <charset val="238"/>
        <scheme val="minor"/>
      </rPr>
      <t>Filtry prywatyzujące dla monitorów</t>
    </r>
    <r>
      <rPr>
        <sz val="8"/>
        <rFont val="Calibri"/>
        <family val="2"/>
        <charset val="238"/>
        <scheme val="minor"/>
      </rPr>
      <t xml:space="preserve"> </t>
    </r>
    <r>
      <rPr>
        <b/>
        <sz val="8"/>
        <rFont val="Calibri"/>
        <family val="2"/>
        <charset val="238"/>
        <scheme val="minor"/>
      </rPr>
      <t>22</t>
    </r>
    <r>
      <rPr>
        <sz val="8"/>
        <rFont val="Calibri"/>
        <family val="2"/>
        <charset val="238"/>
        <scheme val="minor"/>
      </rPr>
      <t>”-24”  proporcje 16:9, gwarancja 12 miesięcy</t>
    </r>
  </si>
  <si>
    <r>
      <rPr>
        <b/>
        <sz val="8"/>
        <rFont val="Calibri"/>
        <family val="2"/>
        <charset val="238"/>
        <scheme val="minor"/>
      </rPr>
      <t xml:space="preserve">Słuchawki bezprzewodowe </t>
    </r>
    <r>
      <rPr>
        <sz val="8"/>
        <rFont val="Calibri"/>
        <family val="2"/>
        <charset val="238"/>
        <scheme val="minor"/>
      </rPr>
      <t xml:space="preserve">
-Słuchawki bezprzewodowe z funcją sterowania w zestawie z etui ładującym
-Łączność: Bluetooth 5.3
-Odporność na wodę i pot 
-Dwa mikrofony kształtujące wiązkę akustyczną
-Mikrofon skierowany do wewnątrz
-Czujnik kontaktu ze skórą
-Przyspieszeniomierz wykrywający ruch
-Przyspieszeniomierz wykrywający mowę
-Sterowanie dotykowe
-Bateria: Do min. 5 godzin słuchania na jednym ładowaniu, Do min.4 godziny rozmów na jednym ładowaniu 
-Słuchawki z etui ładujacym  Do min.28 godzin słuchania  Do min. 23 godzin rozmów
-Etui ładujące współpracujace z ładowarką bezprzewodową 
-W zestawie: Przewód zgodny z modelem producenta z możliwością podpięcia pod USB-C
-Gwarancja 12 miesięcy </t>
    </r>
  </si>
  <si>
    <r>
      <rPr>
        <b/>
        <sz val="8"/>
        <rFont val="Calibri"/>
        <family val="2"/>
        <charset val="238"/>
        <scheme val="minor"/>
      </rPr>
      <t>Słuchawki PC przewodowe nauszne</t>
    </r>
    <r>
      <rPr>
        <sz val="8"/>
        <rFont val="Calibri"/>
        <family val="2"/>
        <charset val="238"/>
        <scheme val="minor"/>
      </rPr>
      <t xml:space="preserve">
-Pałąk z stali
-Podświetlenie w kolorze niebieskim
-Złącze USB 
-Wbudowana wysokiej jakości wewnętrzna karta dźwiekowa
-Pasmo przenoszenia: 20Hz-20kHz
-Impedacja: 32 Ω  (przy 1kHz)
-Czułość: 108 dB / mW 
-Moc : 45mW
-Pokrętło głośności
-Długość kabla: min 2m
-Kabel w oplocie 
-Pasmo przenoszenia: 100Hz-10kHz
-Gwrancja 24 miesiące</t>
    </r>
  </si>
  <si>
    <r>
      <rPr>
        <b/>
        <sz val="8"/>
        <rFont val="Calibri"/>
        <family val="2"/>
        <charset val="238"/>
        <scheme val="minor"/>
      </rPr>
      <t xml:space="preserve">Słuchawki przewodowe </t>
    </r>
    <r>
      <rPr>
        <sz val="8"/>
        <rFont val="Calibri"/>
        <family val="2"/>
        <charset val="238"/>
        <scheme val="minor"/>
      </rPr>
      <t xml:space="preserve">
-Konstrukcja  Nauszne
-pasmo przenoszenia mikrofonu 100 Hz – 8 kHz
-Wbudowana łączność USB/USB-C 
-Złącze 3,5 mm umożliwia pracę z różnymi urządzeniami mobilnymi
-Mikrofon z redukcją szumów otoczenia oraz elastycznym wysięgnikiem
-Dedykowany dla aplikacji Skype for Business
-Ochrona słuchu,zabezpieczenie przed skokami natężenia dźwięku wykrywa nagły wzrost głośności i go eliminuje
-Ochrona przed skokami natężenia dźwięku niższego poziomu
-Odbieranie/kończenie połączeń, kontrola głośności i wyciszanie jednym naciśnięciem przycisku
-Gwrancja 24 miesiące</t>
    </r>
  </si>
  <si>
    <r>
      <rPr>
        <b/>
        <sz val="8"/>
        <rFont val="Calibri"/>
        <family val="2"/>
        <charset val="238"/>
        <scheme val="minor"/>
      </rPr>
      <t>Słuchawki PC przewodowe nauszne zamknięte</t>
    </r>
    <r>
      <rPr>
        <sz val="8"/>
        <rFont val="Calibri"/>
        <family val="2"/>
        <charset val="238"/>
        <scheme val="minor"/>
      </rPr>
      <t xml:space="preserve">
-Typ zamknięty
-Przetwornik akustyczny 30mm, dynamiczny, kopułkowy, 24 omów (1 kHz)
-Pasmo przenoszenia 12–22 000 Hz
-Czułości 98dB/mW
-Długość kabla: min 1,2m
-Elektretowy mikrofon na przewodzie 
-Gwrancja 24 miesiące</t>
    </r>
  </si>
  <si>
    <r>
      <rPr>
        <b/>
        <sz val="8"/>
        <rFont val="Calibri"/>
        <family val="2"/>
        <charset val="238"/>
        <scheme val="minor"/>
      </rPr>
      <t xml:space="preserve">Kamera internetowa na monitor </t>
    </r>
    <r>
      <rPr>
        <sz val="8"/>
        <rFont val="Calibri"/>
        <family val="2"/>
        <charset val="238"/>
        <scheme val="minor"/>
      </rPr>
      <t xml:space="preserve">
-Formaty obrazu 1920x1080p
-Matryca CMOS 1/3 (2MP) 
-Dzwięk dwa mikrofony stereo
-Podłączenie port USB
-Kąt widzenia 55°
-Format video: MJPEG,YUG
-Gwrancja 24 miesiące</t>
    </r>
  </si>
  <si>
    <r>
      <rPr>
        <b/>
        <sz val="8"/>
        <rFont val="Calibri"/>
        <family val="2"/>
        <charset val="238"/>
        <scheme val="minor"/>
      </rPr>
      <t>Kamera konferencyjna</t>
    </r>
    <r>
      <rPr>
        <sz val="8"/>
        <rFont val="Calibri"/>
        <family val="2"/>
        <charset val="238"/>
        <scheme val="minor"/>
      </rPr>
      <t xml:space="preserve"> 
-Rozdzielczość wideo HD 1080p/60, 1080p/50, 1080i/60, 1080i/50, 1080p/30, 1080p/25, 720p/60, 720p/50, 720p/30, 720p/25, 640x480p/240 SD 480i, 576i
-Sensor 1/2.7'', CMOS, Efektywne Piksele 2.07M
-Obiektyw 12x zoom optyczny, f3.5mm ~ 42.3mm, F1.8 ~ F2.8 16x zoom cyfrowy
-Minimalna jasność 0.5 Lux @ (F1.8, AGC ON)
-Przysłona 1/30s ~ 1/10000s
-Balans Bieli Auto, 3000K/Indoor, 4000K, 5000K/Outdoor, 6500K_1, 6500K_2, 6500K_3, One Push, Manual
-Kompensacja tylnego oświetlenia Tak
-Cyfrowa redukcja szumów 2D i 3D
-Wideo S/N ≥55dB
-Kąt widzenia w poziomie 72.5° ~ 6.9°
-Kąt widzenia w pionie 44.8° ~ 3.9°
-Zasięg ruchu w poziomie ±170°
-Zasięg ruchu w pionie -30° ~ +90°
-Szybkość ruchu w poziomie 1.7° ~ 100°/s
-Szybkość ruchu w pionie 1.7° ~ 69.9°/s
-Wsparcie dla RTSP/RTMP Tak
-Odwrócenie w pionie/poziomie Tak
-Ilość możliwych presetów 255
-Dokładność presetów 0.1°
-Strumienie Strumień główny, strumień dodatkowy
-Format wideo H.265/H.264/MJEPG
-Rozdzielczość strumienia głównego 1920x1080, 1280x720, 1024x576, 960x540, 640x480, 640x360
-Rozdzielczość strumienia dodatkowego 1280x720,1024x576, 720x576, 720x480, 720x408, 640x360, 480x270, 320x240, 320x180
-Bitrate 32Kbps ~ 102400Kbps
-Typ bitrate Dynamiczny, stały
-Ilość klatek 50Hz  1 – 50 fps, 60Hz 1 – 60 fps
-Bitrate audio 96Kbps, 128Kbps, 256Kbps
-Obsługiwane protokoły TCP/IP, HTTP, RTSP, RTMP, Onvif, DHCP, Multicast
-Wyjście HD 1xHDMI wersja 1.4 Wyjście USB 1xUSB3.0 Typ C, żeński Interfejs sieciowy 1xRJ45 10M/100M/1000M 
-Interfejs Audio 1-ch 3.5mm Interfejs Audio, Liniowy
-Interfejs komunikacyjny 1xRS-232 Wejście 8pin Min DIN, Max Dystans 30m, Protokół VISCA/Pelco-D/Pelco-P 1xIP (sterownie poprzez IP)
-Złącze zasilania Typ JEITA DC 12V
-Gwarancja 24 miesiące </t>
    </r>
  </si>
  <si>
    <r>
      <rPr>
        <b/>
        <sz val="8"/>
        <rFont val="Calibri"/>
        <family val="2"/>
        <charset val="238"/>
        <scheme val="minor"/>
      </rPr>
      <t xml:space="preserve">Kamera konferencyjna </t>
    </r>
    <r>
      <rPr>
        <sz val="8"/>
        <rFont val="Calibri"/>
        <family val="2"/>
        <charset val="238"/>
        <scheme val="minor"/>
      </rPr>
      <t xml:space="preserve">
-System obrazowania Ultra HD obsługuje
-Rozdzielczość 4K, 1440p, 1080p, 900p, 720p i SD przy 30 klatkach na sekundę 
-Rozdzielczość 1080p, 720p przy 30 i 60 klatkach na sekundę
-Płynne przesuwanie, pochylanie i powiększanie z użyciem silnika
-Przesuwanie: ±90° Pochylenie: +50° / -90° Powiększenie HD 15×
-Pole widzenia Po przekątnej: 90° Poziomo: 82,1°  Pionowo: 52,2°
-Automatyczne ustawianie ostrości
-3 ustawienia wstępne kamery
-Gniazdo zabezpieczeń Kensington
-Wskaźnik LED wyciszenia/wyłączenia wyciszenia
-Standardowy gwint do montażu statywu 
-Pilot RF (możliwość korzystania poza polem widzenia) 
-Kabel USB 3.0   min. 2m
-Kabel zasilacza  min. 3m
-Gwrancja 24 miesiące</t>
    </r>
  </si>
  <si>
    <r>
      <rPr>
        <b/>
        <sz val="8"/>
        <rFont val="Calibri"/>
        <family val="2"/>
        <charset val="238"/>
        <scheme val="minor"/>
      </rPr>
      <t xml:space="preserve">Zasilacz komputerowy montowany do obudowy </t>
    </r>
    <r>
      <rPr>
        <sz val="8"/>
        <rFont val="Calibri"/>
        <family val="2"/>
        <charset val="238"/>
        <scheme val="minor"/>
      </rPr>
      <t xml:space="preserve">
-Moc min. 500W
-Sprawność min.80 PLUS  Bronze
-Standard ATX 12V 2.3
-Aktywne PFC 
-Wentylator min.120mm
-Bezpieczeństwo: AFC (automatyczna kontrola prędkości obrotowej wentylatora), OTP (zabezpieczenie przed przegrzaniem)
-OVP (zabezpieczenie przeciwprzepięciowe), SCP (zabezpieczenie przeciwzwarciowe), SIP (ochrona przed przepięciami i udarami)
-UVP (zabezpieczenie podnapięciowe)
-Gwrancja 24 miesiące</t>
    </r>
  </si>
  <si>
    <r>
      <rPr>
        <b/>
        <sz val="8"/>
        <rFont val="Calibri"/>
        <family val="2"/>
        <charset val="238"/>
        <scheme val="minor"/>
      </rPr>
      <t xml:space="preserve">Zasilacz komputerowy montowany do obudowy </t>
    </r>
    <r>
      <rPr>
        <sz val="8"/>
        <rFont val="Calibri"/>
        <family val="2"/>
        <charset val="238"/>
        <scheme val="minor"/>
      </rPr>
      <t xml:space="preserve">
-Moc min. 1000W
-Sprawność min.80 PLUS  Bronze
-Standard ATX 12V 2.3
-Aktywne PFC 
-Wentylator min.140mm
-Bezpieczeństwo: AFC (automatyczna kontrola prędkości obrotowej wentylatora),OCP (zabezpieczenie nadprądowe),
-OPP (zabezpieczenie przeciwprzeciążeniowe),OTP (zabezpieczenie termiczne),OVP (zabezpieczenie przeciwprzepięciowe)
-SCP (zabezpieczenie przeciwzwarciowe),SIP (ochrona przed przepięciami i udarami),UVP (zabezpieczenie podnapięciowe)
-Gwrancja 24 miesiące</t>
    </r>
  </si>
  <si>
    <r>
      <rPr>
        <b/>
        <sz val="8"/>
        <rFont val="Calibri"/>
        <family val="2"/>
        <charset val="238"/>
        <scheme val="minor"/>
      </rPr>
      <t>Pamięć RAM typu SODIMM 16GB DDR4</t>
    </r>
    <r>
      <rPr>
        <sz val="8"/>
        <rFont val="Calibri"/>
        <family val="2"/>
        <charset val="238"/>
        <scheme val="minor"/>
      </rPr>
      <t xml:space="preserve">
-Pojemność 16GB
-Liczba kości 1x
-Typ DDR4
-Częstotliwość szyny pamięci 3200 MHz 
-Typ modułu SODIMM
-Niebuforowana
-Napięcie 1,2 V
-Opóźnienie CAS 22
-Gwrancja dożywotnia </t>
    </r>
  </si>
  <si>
    <r>
      <rPr>
        <b/>
        <sz val="8"/>
        <rFont val="Calibri"/>
        <family val="2"/>
        <charset val="238"/>
        <scheme val="minor"/>
      </rPr>
      <t>Kata pamięci 128GB</t>
    </r>
    <r>
      <rPr>
        <sz val="8"/>
        <rFont val="Calibri"/>
        <family val="2"/>
        <charset val="238"/>
        <scheme val="minor"/>
      </rPr>
      <t xml:space="preserve">
-Pojemność pamięci 128GB
-Typ kart pamięci  microSD
-Format:microSDHC, microSDXC
-Prędkość odczytu  100 Mbit/s
-Klasa szybkości Video 10
-Interfejs UHS-I U1
-Odporny na magnes, odporny na wstrząsy, odporny na temperaturę, wodoodporny
-Gwrancja 24 miesiące</t>
    </r>
  </si>
  <si>
    <r>
      <rPr>
        <b/>
        <sz val="8"/>
        <rFont val="Calibri"/>
        <family val="2"/>
        <charset val="238"/>
        <scheme val="minor"/>
      </rPr>
      <t>Kata pamięci 256GB</t>
    </r>
    <r>
      <rPr>
        <sz val="8"/>
        <rFont val="Calibri"/>
        <family val="2"/>
        <charset val="238"/>
        <scheme val="minor"/>
      </rPr>
      <t xml:space="preserve">
-Pojemność pamięci 256GB
-Typ kart pamięci  microSD
-Format:microSDHC, microSDXC
-Prędkość odczytu  100 Mbit/s
-Klasa szybkości Video 10
-Interfejs UHS-I U1
-Odporny na magnes, odporny na wstrząsy, odporny na temperaturę, wodoodporny
-Gwrancja 24 miesiące</t>
    </r>
  </si>
  <si>
    <r>
      <rPr>
        <b/>
        <sz val="8"/>
        <rFont val="Calibri"/>
        <family val="2"/>
        <charset val="238"/>
        <scheme val="minor"/>
      </rPr>
      <t>Kata pamięci 512GB</t>
    </r>
    <r>
      <rPr>
        <sz val="8"/>
        <rFont val="Calibri"/>
        <family val="2"/>
        <charset val="238"/>
        <scheme val="minor"/>
      </rPr>
      <t xml:space="preserve">
-Pojemność pamięci 512GB
-Typ kart pamięci  microSD
-Format:microSDHC, microSDXC
-Prędkość odczytu  100 Mbit/s
-Klasa szybkości Video 10
-Interfejs UHS-I U1
-Odporny na magnes, odporny na wstrząsy, odporny na temperaturę, wodoodporny
-Gwrancja 24 miesiące</t>
    </r>
  </si>
  <si>
    <r>
      <rPr>
        <b/>
        <sz val="8"/>
        <rFont val="Calibri"/>
        <family val="2"/>
        <charset val="238"/>
        <scheme val="minor"/>
      </rPr>
      <t xml:space="preserve">Kamera internetowa </t>
    </r>
    <r>
      <rPr>
        <sz val="8"/>
        <rFont val="Calibri"/>
        <family val="2"/>
        <charset val="238"/>
        <scheme val="minor"/>
      </rPr>
      <t xml:space="preserve">
-Wymagana minimalna rozdzielczość / liczba klatek na sekundę:
--2K QHD / 24, 30 kl./s
--Full HD / 24, 30 kl./s
--HD/24, 30, 60 kl./s 
-Pole widzenia (FOV) 65, 78 stopni 
-Technologia High Dynamic Range
-Redukcja szumów wideo (3D + 2D)
-Tymczasowa redukcja szumów (3DNR)
-Przestrzenna redukcja szumów (2DNR)
-Automatyczne wykrywanie twarzy (FDAE) Tak 
-Automatyczny balans bieli Tak
-Osłona prywatności zintegrowana 
-Mikrofon z funkcją redukcji szumów 
-Zasięg mikrofonu do 3 metrów 
-Złącze USB-A 
-Obracanie w poziomie i pochylanie 
-Gwrancja 36 miesięcy </t>
    </r>
  </si>
  <si>
    <r>
      <rPr>
        <b/>
        <sz val="8"/>
        <rFont val="Calibri"/>
        <family val="2"/>
        <charset val="238"/>
        <scheme val="minor"/>
      </rPr>
      <t xml:space="preserve">Ładowarka sieciowa </t>
    </r>
    <r>
      <rPr>
        <sz val="8"/>
        <rFont val="Calibri"/>
        <family val="2"/>
        <charset val="238"/>
        <scheme val="minor"/>
      </rPr>
      <t xml:space="preserve">
-Moc: min 65W
-Złącza:
--2x USB-C
--1x USB-A
-Zabezpieczenie przed przegrzaniem
-Technologia szybkiego ładowania
-Ochrona przed przepięciem
-Gwrancja 24 miesiące</t>
    </r>
  </si>
  <si>
    <r>
      <rPr>
        <b/>
        <sz val="8"/>
        <rFont val="Calibri"/>
        <family val="2"/>
        <charset val="238"/>
        <scheme val="minor"/>
      </rPr>
      <t>Zewnętrzna nagrywarka DVD/CD</t>
    </r>
    <r>
      <rPr>
        <sz val="8"/>
        <rFont val="Calibri"/>
        <family val="2"/>
        <charset val="238"/>
        <scheme val="minor"/>
      </rPr>
      <t xml:space="preserve">
-Interfejs: USB 2.0
-Zasilanie: 5V  do 1A
-Minimalne prędkości odczytu: 24x: CD-R, CD-RW, CD-ROM, CD-DA; 8x:DVD-ROM, DVD+/-R, DVD+/-RW, M-Disc; 6x: DVD-RAM; 4x: DVDVideo
-Minimalne prędkość zapisu: 24x: CD-R, CD-RW; 8x: DVD+/-RW, DVD+/-R; 6x: DVD-RW, DVD+/-R DL; 5x: DVD-RAM
-Obsługa: CD-DA, CD-R, CD-RW, DVD+R, DVD+R DL, DVD+RW, DVD-R,DVD-R DL, DVD-RAM, DVD-ROM DL, DVD-RW, DVD-Video
-Obsługiwana średnica tarczy: 80 mm, 120 mm
-Obsługa nośników dwuwarstwowych
-Gwrancja 24 miesiące</t>
    </r>
  </si>
  <si>
    <r>
      <rPr>
        <b/>
        <sz val="8"/>
        <rFont val="Calibri"/>
        <family val="2"/>
        <charset val="238"/>
        <scheme val="minor"/>
      </rPr>
      <t>Power Bank z szybkim ładowaniem</t>
    </r>
    <r>
      <rPr>
        <sz val="8"/>
        <rFont val="Calibri"/>
        <family val="2"/>
        <charset val="238"/>
        <scheme val="minor"/>
      </rPr>
      <t xml:space="preserve">
-Pojemność  min.10000 mAh
-Moc  min.18W
-Rodzaj ogniw  Li-Polymer
-Wejście  USB-C1: 5-9V/2A (Max 18W); USB-C2: 5V/3A; 9V/2A
-Zabezpieczenie przed przegrzaniem  Tak
-Zabezpieczenie przed głębokim rozładowaniem  Tak
-Gwrancja 12 miesiący</t>
    </r>
  </si>
  <si>
    <r>
      <rPr>
        <b/>
        <sz val="8"/>
        <rFont val="Calibri"/>
        <family val="2"/>
        <charset val="238"/>
        <scheme val="minor"/>
      </rPr>
      <t>Ramka do montażu dysku</t>
    </r>
    <r>
      <rPr>
        <sz val="8"/>
        <rFont val="Calibri"/>
        <family val="2"/>
        <charset val="238"/>
        <scheme val="minor"/>
      </rPr>
      <t xml:space="preserve">
Ramka metalowa do montażu 1x 2.5" HDD w pozycji 3.5"
Gwrancja 12 miesiący</t>
    </r>
  </si>
  <si>
    <r>
      <rPr>
        <b/>
        <sz val="8"/>
        <rFont val="Calibri"/>
        <family val="2"/>
        <charset val="238"/>
        <scheme val="minor"/>
      </rPr>
      <t>Linka zabezpieczająca do laptopa</t>
    </r>
    <r>
      <rPr>
        <sz val="8"/>
        <rFont val="Calibri"/>
        <family val="2"/>
        <charset val="238"/>
        <scheme val="minor"/>
      </rPr>
      <t xml:space="preserve">
-Materiał  Metal
-Długość przewodu  180 cm
-Zamknięcie  Na klucz 
-Gwrancja 24 miesiące</t>
    </r>
  </si>
  <si>
    <r>
      <rPr>
        <b/>
        <sz val="8"/>
        <rFont val="Calibri"/>
        <family val="2"/>
        <charset val="238"/>
        <scheme val="minor"/>
      </rPr>
      <t>Podkładka pod mysz</t>
    </r>
    <r>
      <rPr>
        <sz val="8"/>
        <rFont val="Calibri"/>
        <family val="2"/>
        <charset val="238"/>
        <scheme val="minor"/>
      </rPr>
      <t xml:space="preserve">
-Materiał: pianka/tkanina
-Wymiary: min. 220x180x3
-Wpółpraca z typami sensorów myszy: optyczna, laserowa
-Kolor czarny
-Gwrancja 12 miesiący</t>
    </r>
  </si>
  <si>
    <r>
      <rPr>
        <b/>
        <sz val="8"/>
        <rFont val="Calibri"/>
        <family val="2"/>
        <charset val="238"/>
        <scheme val="minor"/>
      </rPr>
      <t>Uniwersalny podwójny stojak na monitory</t>
    </r>
    <r>
      <rPr>
        <sz val="8"/>
        <rFont val="Calibri"/>
        <family val="2"/>
        <charset val="238"/>
        <scheme val="minor"/>
      </rPr>
      <t xml:space="preserve">
-Liczba monitorów: 2
-Minimalna waga monitora na jeden uchwyt VESA: 7kg
-Pochylanie uchwytu:Tak
-Obracanie uchwytu: Tak
-Regulacja wysokości: min. 35cm
-Przekątna ekranu od min.15" do min.32"
-Montaż VESA: min. 75x75mm, 100x100mm
-Funcja łatwego zaczepiania w uchwycie
-Gwrancja 24 miesiące</t>
    </r>
  </si>
  <si>
    <r>
      <rPr>
        <b/>
        <sz val="8"/>
        <rFont val="Calibri"/>
        <family val="2"/>
        <charset val="238"/>
        <scheme val="minor"/>
      </rPr>
      <t>Karta graficzna 12GB</t>
    </r>
    <r>
      <rPr>
        <sz val="8"/>
        <rFont val="Calibri"/>
        <family val="2"/>
        <charset val="238"/>
        <scheme val="minor"/>
      </rPr>
      <t xml:space="preserve">
-Pamięć GPU: 12GB
-Złącza wyświetlacza 4x mDP 1.4a
-Maksymalne jednoczesne wyświetlanie:
--4x 4096 x 2160 przy 120 Hz,
--4x 5120x2880 przy 60 Hz
--2x 7680x4320 przy 60 Hz
-Interfejs pamięci 192-bitowy
-Przepustowość pamięci 288 GB/s
-Kod korekcji błędów (ECC) Tak
-Rdzenie CUDA 3,328
-Wydajność pojedynczej precyzji 8,0 TFLOPS2
-Wydajność rdzenia RT 15,6 TFLOPS2
-Wydajność tensora 63,9 TFLOPS3
-Interfejs systemowy PCIe 4.0 x16
-Pobór mocy Całkowita moc płyty: 70 W
-Gotowy na VR Tak
-Graficzne interfejsy API DirectX 12 Ultimate,
-ShaderModel 6.6,
-OpenGL 4.64, Vulkan 1.34
-Compute API CUDA 11.6, DirectCompute,
-OpenCL 3.0
-Gwrancja 36 miesięcy </t>
    </r>
  </si>
  <si>
    <r>
      <rPr>
        <b/>
        <sz val="8"/>
        <rFont val="Calibri"/>
        <family val="2"/>
        <charset val="238"/>
        <scheme val="minor"/>
      </rPr>
      <t>Karta graficzna 6GB</t>
    </r>
    <r>
      <rPr>
        <sz val="8"/>
        <rFont val="Calibri"/>
        <family val="2"/>
        <charset val="238"/>
        <scheme val="minor"/>
      </rPr>
      <t xml:space="preserve">
-Wielkość pamięci 6 GB
-Załącza
--3x DisplayPort 1.4 
--1x HDMI 2.0b 
-Częstotliwość taktowania rdzenia 1785 MHz
-Rdzenie CUDA 1408
-Częstotliwość taktowania pamięci 14000 MHz
-Rodzaj pamięci GDDR6
-Interfejs pamięci 192-bitowy
-Memory Bandwidth (GB/sec) 336 GB/s
-Card Bus PCI-E 3.0 x 16
-Maksymalna rozdzielczość cyfrowa 7680x4320
-DirectX 12
-OpenGL 4.6
-Gwrancja 36 miesięcy </t>
    </r>
  </si>
  <si>
    <r>
      <rPr>
        <b/>
        <sz val="8"/>
        <rFont val="Calibri"/>
        <family val="2"/>
        <charset val="238"/>
        <scheme val="minor"/>
      </rPr>
      <t>Drukarka kodów i etykiet</t>
    </r>
    <r>
      <rPr>
        <sz val="8"/>
        <rFont val="Calibri"/>
        <family val="2"/>
        <charset val="238"/>
        <scheme val="minor"/>
      </rPr>
      <t xml:space="preserve">
-Technologia druku termotransferowego lub termicznego
-Języki programowania ZPL i EPL 
-Jeden wskaźnik LED stanu
-Jeden przycisk podawania/przerywania pracy
-Interfejs USB 
-Konstrukcja OpenACCESS umożliwiająca łatwe ładowanie nośników
-Rozdzielczość  203 dpi / 8 pkt na mm
-Pamięć  Flash 128 MB, SDRAM 128 MB
-Maksymalna szerokość druku  4,09 in / 104 mm przy 203 dpi
-Programowalna prędkość drukowania  6 in / 152 mm na sekundę lub 4 in / 102 mm na sekundę
-Czujniki nośników  Ruchomy detektor nośników z czarnym znacznikiem, ograniczony zakres od środka do lewej strony
-Detektor przerwy o stałej pozycji przesuniętej w stosunku do pozycji centralnej
-Stosunek kresek 2:1 oraz 3:1
-Kody kreskowe 1D Code 11, Code 39, Code 93, Code 128, ISBT-128, UPC-A, UPC-E, EAN-8, EAN-13, UPC i EAN z rozszerzeniami 2- lub 5-cyfrowymi, Plessey, Postnet, standardowy 2 z 5, przemysłowy 2 z 5, przeplatany 2 z 5, Logmars, MSI, Codabar, Planet Code
-Kody kreskowe 2D Codablock, PDF417, Code 49, DataMatrix, MaxiCode, QR Code, MicroPDF, Aztec
-Czcionki i grafika 16 rezydentnych rozszerzalnych czcionek bitmapowych ZPL II
-Dwie rezydentne skalowalne czcionki ZPL
-Pięć rezydentnych rozszerzalnych czcionek EPL2
-Wbudowana obsługa czcionek OpenType
-Zgodność ze standardem Unicode – wielojęzyczny druk termiczny na żądanie
-50 MB dostępnej dla użytkownika pamięci nieulotnej, 8 MB dostępnej dla użytkownika pamięci SDRAM
-Gwarancja 12 miesięcy </t>
    </r>
  </si>
  <si>
    <r>
      <rPr>
        <b/>
        <sz val="8"/>
        <rFont val="Calibri"/>
        <family val="2"/>
        <charset val="238"/>
        <scheme val="minor"/>
      </rPr>
      <t xml:space="preserve">Ergonomiczna mysz i klawiatura </t>
    </r>
    <r>
      <rPr>
        <sz val="8"/>
        <rFont val="Calibri"/>
        <family val="2"/>
        <charset val="238"/>
        <scheme val="minor"/>
      </rPr>
      <t xml:space="preserve">
-Miękkie oparcie dłoni
-Podzielona klawiatura
-Wyprofilowany kształt klawiatury
-Osobna klawiatura numeryczna
-128-bitowe szyfrowanie AES (Advanced Encryption Standard)
-Typ Multimedialna
-Łączność Bezprzewodowa
-Klawisze numeryczne Tak
-Podpórka pod nadgarstki Tak
-Mysz w zestawie Tak
-Profil myszy Praworęczny
-Rozdzielczość myszy 1000 DPI
-2 baterie typu AA
-Gwarancja 24 miesiące </t>
    </r>
  </si>
  <si>
    <r>
      <rPr>
        <b/>
        <sz val="8"/>
        <rFont val="Calibri"/>
        <family val="2"/>
        <charset val="238"/>
        <scheme val="minor"/>
      </rPr>
      <t>Podkładka pod mysz</t>
    </r>
    <r>
      <rPr>
        <sz val="8"/>
        <rFont val="Calibri"/>
        <family val="2"/>
        <charset val="238"/>
        <scheme val="minor"/>
      </rPr>
      <t xml:space="preserve">
-Podstawa antypoślizgowa
-Szwy zapobiegające strzępieniu się 
-Wysokość: 200 mm
-Szerokość: 230 mm
-Grubość: 2 mm 
-Gwarancja 24 miesiące </t>
    </r>
  </si>
  <si>
    <r>
      <rPr>
        <b/>
        <sz val="8"/>
        <rFont val="Calibri"/>
        <family val="2"/>
        <charset val="238"/>
        <scheme val="minor"/>
      </rPr>
      <t>Podkładka pod mysz</t>
    </r>
    <r>
      <rPr>
        <sz val="8"/>
        <rFont val="Calibri"/>
        <family val="2"/>
        <charset val="238"/>
        <scheme val="minor"/>
      </rPr>
      <t xml:space="preserve">
-Podkładka pod mysz z podpórką pod nadgarstek o żelowym wypełnieniu
-Podstawa antypoślizgowa
-Płynny ślizg 
-Długość co najmniej 230 mm
-Szerokość co najmniej 190 mm
-Wysokość co najmniej 22 mm
-Gwarancja 24 miesiące</t>
    </r>
  </si>
  <si>
    <r>
      <rPr>
        <b/>
        <sz val="8"/>
        <rFont val="Calibri"/>
        <family val="2"/>
        <charset val="238"/>
        <scheme val="minor"/>
      </rPr>
      <t>Karta graficzna 12GB</t>
    </r>
    <r>
      <rPr>
        <sz val="8"/>
        <rFont val="Calibri"/>
        <family val="2"/>
        <charset val="238"/>
        <scheme val="minor"/>
      </rPr>
      <t xml:space="preserve">
-Częstotliwość taktowania rdzenia: 1807 MHz (Karta referencyjna: 1777 MHz)
-Ilość rdzeni CUDA® : 3584
-Częstotliwość taktowania pamięci: 15000 MHz
-Wielkość Pamięci: 12 GB
-Rodzaj pamięci: GDDR6
-Szyna pamięci: 192 bit
-Przepustowość pamięci (GB/s): 360 GB/s
-Magistrala karty: PCI-E 4.0 x 16
-Maksymalna rozdzielczość cyfrowa: 7680x4320
-Wielomonitorowość: 4
-Nie dłuższa niż 242mm 
-Nie szersza niż 124mm 
-Nie wyższa niż  41 mm
-Rozmiar PCB: ATX
-Obsługa: DirectX: 12 Ultimate oraz OpenGL: min. 4.6
-Wystarczająca moc zasilania PSU: 550W 
-Złącza zasilania: 8 pin
-Wyjścia video: 1x DisplayPort 1.4a , 1x HDMI 2.1
-Ochrona obu stron karty graficznej przez dedykowaną obudowe. 
-Gwarancja 24 miesiące</t>
    </r>
  </si>
  <si>
    <r>
      <rPr>
        <b/>
        <sz val="8"/>
        <rFont val="Calibri"/>
        <family val="2"/>
        <charset val="238"/>
        <scheme val="minor"/>
      </rPr>
      <t>Kabel połączeniowy RJ45 2m</t>
    </r>
    <r>
      <rPr>
        <sz val="8"/>
        <rFont val="Calibri"/>
        <family val="2"/>
        <charset val="238"/>
        <scheme val="minor"/>
      </rPr>
      <t xml:space="preserve">
-Patchcord miedziany kat. 6 RJ45 UTP 2m czarny z zalewanymi osłonkami
-Kompatybilność z normami TIA/EIA-568B
-Izolacja HDPE żyły: 0.76mm
-Praca do 250Mhz
-Gwarancja 12 miesiące</t>
    </r>
  </si>
  <si>
    <r>
      <rPr>
        <b/>
        <sz val="8"/>
        <rFont val="Calibri"/>
        <family val="2"/>
        <charset val="238"/>
        <scheme val="minor"/>
      </rPr>
      <t>Tablet 10,5'' z klawiaturą
-</t>
    </r>
    <r>
      <rPr>
        <sz val="8"/>
        <rFont val="Calibri"/>
        <family val="2"/>
        <charset val="238"/>
        <scheme val="minor"/>
      </rPr>
      <t>System operacyjny kompatybilny z Android 11
-Procesor: min 8-rdzeniowy co najmniej 2GHz 
-Dysk: Pojemność: 128 GB
-Pamięć RAM: 4 GB
-Przekątna ekranu: 10,5"
-Rozdzielczość ekranu: 1920 x 1200 pikseli
-Format ekranu: 16:10
-Typ matrycy: TFT
-Funkcje ekranu: Multi-touch 10 punktowy
-Karta bezprzewodowa Wi-Fi: 802.11a/b/g/n/ac
-Bluetooth: Bluetooth 5.0
-Modem: 4G/LTE
-Łączność bezprzewodowa: Bluetooth 5.0, modem 4G/LTE, WiFi 802.11 a/b/g/n/ac, Wi-Fi Direct
-Obsługa Asystenta Google: tak
-Czujniki: akcelerometr, czujnik Halla, czujnik oświetlenia, e-kompas, G-sensor
-Funkcje dodatkowe: głośniki Dolby Atmos, GPS, GPS, Glonass, Galileo, QZSS
-Aparat przedni: 5 Mpix
-Aparat tylny: 8 Mpix
-Funkcje aparatu: nagrywanie filmów Full HD 1080p
-Czytnik kart pamięci: microSD/SDHC/SDXC do 1 TB
-Złącze USB: USB typ C
-Złącze słuchawkowe: tak
-Pojemność baterii/akumulatora: 7040 mAh
-Wymiary nie większe niż suma : 246 x 161 x 6,9 mm
-Waga bez klawiatury nie większa niż : 510 g
-Dodatkowo pasująca klawiatura tego samego producenta. 
-Gwarancja 24 miesiące</t>
    </r>
  </si>
  <si>
    <r>
      <rPr>
        <b/>
        <sz val="8"/>
        <rFont val="Calibri"/>
        <family val="2"/>
        <charset val="238"/>
        <scheme val="minor"/>
      </rPr>
      <t xml:space="preserve">Adapter video HDMI-USB-C </t>
    </r>
    <r>
      <rPr>
        <sz val="8"/>
        <rFont val="Calibri"/>
        <family val="2"/>
        <charset val="238"/>
        <scheme val="minor"/>
      </rPr>
      <t xml:space="preserve">
-wspaiera min. HDCP 1.4 i 2.2
-Interfejs podłączenia do PC: USB 3.1 Typ-C
-Wspiera HDMI 2.0a, rozdzielczość 4K 60Hz (4096 x 2160)
-Wspiera Plug &amp; Play dla Windows oraz Apple
-Gwarancja 24 miesiące</t>
    </r>
  </si>
  <si>
    <r>
      <rPr>
        <b/>
        <sz val="8"/>
        <rFont val="Calibri"/>
        <family val="2"/>
        <charset val="238"/>
        <scheme val="minor"/>
      </rPr>
      <t>Kabel Thunderbolt 3</t>
    </r>
    <r>
      <rPr>
        <sz val="8"/>
        <rFont val="Calibri"/>
        <family val="2"/>
        <charset val="238"/>
        <scheme val="minor"/>
      </rPr>
      <t xml:space="preserve">
-Power Delivery 100W, kompatybilny z USB-C
-Obsługa prędkości transmisji do 40 Gbps
-Jakość przesyłania wideo do 2x 4K / 60 Hz (lub 1x 8K / 30 Hz)
-Power Delivery do 100 W
-Długość kabla min. 150cm
-Gwarancja 24 miesiące </t>
    </r>
  </si>
  <si>
    <r>
      <rPr>
        <b/>
        <sz val="8"/>
        <rFont val="Calibri"/>
        <family val="2"/>
        <charset val="238"/>
        <scheme val="minor"/>
      </rPr>
      <t>Słuchawki z odczepianym mikrofonem
-</t>
    </r>
    <r>
      <rPr>
        <sz val="8"/>
        <rFont val="Calibri"/>
        <family val="2"/>
        <charset val="238"/>
        <scheme val="minor"/>
      </rPr>
      <t>Rodzaj produktu: słuchawki wokółuszne alumioniwe 
-Wymiary nie większe niż suma: 158×200×93 mm (wys.×szer.×gł.)
-Przetwornik: Ø 50 mm
-Impedancja: 16 ±15% Ω
-Czułość: 98 ±4 dB at 1 kHz
-Charakterystyka częstotliwościowa: 20–20000 Hz
-Mikrofon: tak (odpinany)
-Impedancja mikrofonu: ≤2,2 kΩ
-Czułość mikrofonu: -55 ±4 dB/mW
-Łączność:o mini-jack 3,5 mm, długość przewodu: 1,5–3,0 m
-Nauszniki z pianki modelującej memory foam. 
-Adapter: (1× mini-jack do 2× mini-jack)
-Gwarancja 24 miesiące</t>
    </r>
  </si>
  <si>
    <r>
      <rPr>
        <b/>
        <sz val="8"/>
        <rFont val="Calibri"/>
        <family val="2"/>
        <charset val="238"/>
        <scheme val="minor"/>
      </rPr>
      <t>Pamięć RAM 8GB DDR3 do laptopa</t>
    </r>
    <r>
      <rPr>
        <sz val="8"/>
        <rFont val="Calibri"/>
        <family val="2"/>
        <charset val="238"/>
        <scheme val="minor"/>
      </rPr>
      <t xml:space="preserve">
-Pojemność 8GB
-Liczba kości 1x
-Typ DDR3L
-Częstotliwość szyny pamięci 1600 MT/s
-Niebuforowana
-Typ SO-DIMM
-Napięcie 1,35 V
-Gwrancja 24 miesiące</t>
    </r>
  </si>
  <si>
    <r>
      <rPr>
        <b/>
        <sz val="8"/>
        <rFont val="Calibri"/>
        <family val="2"/>
        <charset val="238"/>
        <scheme val="minor"/>
      </rPr>
      <t>Pamięć RAM 8GB DDR3 do PC</t>
    </r>
    <r>
      <rPr>
        <sz val="8"/>
        <rFont val="Calibri"/>
        <family val="2"/>
        <charset val="238"/>
        <scheme val="minor"/>
      </rPr>
      <t xml:space="preserve">
-Pojemność 8GB
-Liczba kości 1x
-Typ DDR3
-Częstotliwość szyny pamięci 1600 MT/s
-Niebuforowana
-Napięcie 1,5 V
-Gwrancja 24 miesiące</t>
    </r>
  </si>
  <si>
    <r>
      <rPr>
        <b/>
        <sz val="8"/>
        <rFont val="Calibri"/>
        <family val="2"/>
        <charset val="238"/>
        <scheme val="minor"/>
      </rPr>
      <t>Powerbank 20tys mAh</t>
    </r>
    <r>
      <rPr>
        <sz val="8"/>
        <rFont val="Calibri"/>
        <family val="2"/>
        <charset val="238"/>
        <scheme val="minor"/>
      </rPr>
      <t xml:space="preserve">
-Pojemność 20000 mAh
-Rodzaj ogniwa LiPo 
-Długość produktu nie większa niż 80 mm
-Szerokość produktu nie większa niż 160 mm
-Wysokość produktu nie większa niż 20 mm
-Waga 342 g
-Technologia ładowania: PoweriQ oraz Power Delivery
-Wskaźnik LED
-Możliwość ładowania dwóch urządzeń jednocześnie
-(OTP) Zabezpieczenie termiczne
-(SCP) Zabezpieczenie przeciwzwarciowe
-Zabezpieczenie przed przeładowaniem
-Prąd wyjściowy: 3A
-Napięcie 5V
-Moc : 20W (złącze USB-C) 
-Gwarancja 24 miesiące</t>
    </r>
  </si>
  <si>
    <r>
      <rPr>
        <b/>
        <sz val="8"/>
        <rFont val="Calibri"/>
        <family val="2"/>
        <charset val="238"/>
        <scheme val="minor"/>
      </rPr>
      <t>Zasilacz awaryjny UPS</t>
    </r>
    <r>
      <rPr>
        <sz val="8"/>
        <rFont val="Calibri"/>
        <family val="2"/>
        <charset val="238"/>
        <scheme val="minor"/>
      </rPr>
      <t xml:space="preserve">
-Typ zasilacza: Line-interactive
-Moc skuteczna: 1200W
-Moc pozorna: 1500VA
-Napięcie wyjściowe: 230V ±10% / 50-60Hz
-Typ przebiegu: Sinusoida
-Ilość gniazd: 2x Schuko, 1x IEC C13
-Akumulator: 2x 9Ah/12V
-Filtr przeciwzakłóceniowy: EMI/RFI
-Port komunikacyjny: USB
-Gwarancja: 24 miesiące</t>
    </r>
  </si>
  <si>
    <r>
      <rPr>
        <b/>
        <sz val="8"/>
        <rFont val="Calibri"/>
        <family val="2"/>
        <charset val="238"/>
        <scheme val="minor"/>
      </rPr>
      <t>Niszczarka dokumentów</t>
    </r>
    <r>
      <rPr>
        <sz val="8"/>
        <rFont val="Calibri"/>
        <family val="2"/>
        <charset val="238"/>
        <scheme val="minor"/>
      </rPr>
      <t xml:space="preserve">
-Ilość kartek niszczonych jednorazowo (A4/70g): 9
-Rozmiar cięcia: 2 x 12
-Poziom bezpieczeństwa DIN dokumenty: P5
-Poziom bezpieczeństwa DIN karty: T1
-Szerokość szczeliny wejściowej w mm: 220
-Pojemność kosza w litrach: 22
-Średnia prędkość niszczenia w metrach/min: 2,1
-Cykl pracy w minutach: 10 on / 45 off
-Niszczy zszywki: TAK
-Niszczy karty kredytowe: TAK
-Niszczy płyty CD/DVD: TAK
-Osobne noże/szczelina w głowicy do niszczenia płyt: TAK
-Silent Shred: TAK
-Auto Reverse: TAK
-Korpus na kółkach: TAK
-Start/stop: Fotokomórka
-Funkcja cofania: TAK
-Auto stop przy otwartych drzwiach/wyjętym koszu/zdjętej głowicy: TAK
-Dioda informująca o zacięciach: TAK
-Zabezpieczenie termiczne: TAK
-Zabezpieczenie termiczne-dioda: TAK
-Waga urządzenia w kg: 10,4
-Gwarancja: 24 miesiące</t>
    </r>
  </si>
  <si>
    <r>
      <rPr>
        <b/>
        <sz val="8"/>
        <rFont val="Calibri"/>
        <family val="2"/>
        <charset val="238"/>
        <scheme val="minor"/>
      </rPr>
      <t xml:space="preserve">Kabel UTP 305m na szpuli
</t>
    </r>
    <r>
      <rPr>
        <sz val="8"/>
        <rFont val="Calibri"/>
        <family val="2"/>
        <charset val="238"/>
        <scheme val="minor"/>
      </rPr>
      <t>-Kategoria: 5e
-Częstotliwość: 200 MHz
-Przepustowość: 1 Gb/s
-Przekrój: 4 x 2 x 0,5 (24AWG)
-Żyły: Miedź elektrolityczna o średnicy 0,5 mm (24AWG)
-Klasyfikacja ogniowa: Eca
-Promień zgięcia: 4 x Ø zewnętrzna przewodu
-Średnica zewnętrzna: 4,8 mm
-Zakres temp. podczas pracy: -30°C do + 70°C
-Rezystancja pętli żyły/pary w temp. 20°C (max): 190 Ω/km
-Rezystancja izolacji (min): 5 GΩ•km
-Asymetria rezystancji żył w parze: ≤ 2%
-Napięcie pracy: 150 V
-Impedancja falowa: 100 ± 5 Ω
-Prędkość propagacji NVP: 69%
-Długość na szpuli min: 305 m
-Dyspenser umożliwiający łatwe odwijanie kabla
-Gwarancja 24 miesiące</t>
    </r>
  </si>
  <si>
    <r>
      <rPr>
        <b/>
        <sz val="8"/>
        <rFont val="Calibri"/>
        <family val="2"/>
        <charset val="238"/>
        <scheme val="minor"/>
      </rPr>
      <t>Skaner płaski</t>
    </r>
    <r>
      <rPr>
        <sz val="8"/>
        <rFont val="Calibri"/>
        <family val="2"/>
        <charset val="238"/>
        <scheme val="minor"/>
      </rPr>
      <t xml:space="preserve">
-Moduł skanujący CIS
-Źródło światła 3-kolorowa (RGB) dioda LED
-Rozdzielczość optyczna 4800 × 4800 dpi1
-Rozdzielczość (z możliwością wyboru) 25–19 200 dpi2
-Interfejs USB-Typ C (zgodne z USB 3.0 i 2.0)
-Gradacja skanowania (tryb kolorowy) 48-bitowa na wejściu -&gt; 48/24-bitowa na wyjściu
-Gradacja skanowania (odcienie szarości) 16-bitowe wejście / 8-bitowe wyjście
-Maksymalny format dokumentu A4/Letter (216 x 297 mm)
-Przyciski : 5 przycisków (PDF × 2, AUTOSCAN, COPY, SEND)
-Prędkość skanowania (kolorowe):
--25,4 ms na linię (4800 dpi)
--14,8 ms na linię (2400 dpi)
--6,6 ms na linię (1200 dpi)
--3,8 ms na linię (600 dpi)
--1,7 ms na linię (300 dpi)3
-Prędkość skanowania (odcienie szarości, czarno-białe)
--8,2 ms na linię (4800 dpi)
--4,3 ms na linię (2400 dpi)
--2,2 ms na linię (1200 dpi)
--1,3 ms na linię (600 dpi)
--1,7 ms na linię (300 dpi)4
-Szybkość skanowania (A4, 300 dpi, tryb kolorowy) W przybliżeniu 8s 
-Szybkość skanowania (4 × 6"", 300 dpi, tryb kolorowy) W przybliżeniu 4s
-Czas generowania podglądu W przybliżeniu 7s
-Obsługiwane systemy operacyjne: Windows 10, Windows 8.1, Windows 7 z dodatkiem SP189 OS X 10.11.6, macOS 10.12–10.15, macOS 11*
-Gwarancja 24 miesiące </t>
    </r>
  </si>
  <si>
    <r>
      <rPr>
        <b/>
        <sz val="8"/>
        <rFont val="Calibri"/>
        <family val="2"/>
        <charset val="238"/>
        <scheme val="minor"/>
      </rPr>
      <t xml:space="preserve">Dysk serwerowy wewnętrzny SSD 480GB
</t>
    </r>
    <r>
      <rPr>
        <sz val="8"/>
        <rFont val="Calibri"/>
        <family val="2"/>
        <charset val="238"/>
        <scheme val="minor"/>
      </rPr>
      <t xml:space="preserve">Typ dysku SDD
Format:2,5" 
Interfejs: Interfejs SATA 6 Gb/s zgodny z interfejsem SATA 3 Gb/s i SATA 1,5 Gb/s
Pojemność dysku 480GB
Szybkość danych:550 MB/s (odczyt) /520 MB/s(zapis) 
Wydajność 98 KIOPS
TBW 876TB
MTBF 20 milionów godzin 
Ochrona danych AES 256-bit Full Disk Encryption, TCG/Opal V2.0, Encrypted Drive(IEEE1667)
Gwarancja: 60 miesięcy </t>
    </r>
  </si>
  <si>
    <r>
      <rPr>
        <b/>
        <sz val="8"/>
        <rFont val="Calibri"/>
        <family val="2"/>
        <charset val="238"/>
        <scheme val="minor"/>
      </rPr>
      <t xml:space="preserve">Mysz komputerowa, bezprzewodowa, z rolką dla leworęcznych 
</t>
    </r>
    <r>
      <rPr>
        <sz val="8"/>
        <rFont val="Calibri"/>
        <family val="2"/>
        <charset val="238"/>
        <scheme val="minor"/>
      </rPr>
      <t>Typ myszy: bezprzewodowa,optyczna, dla leworęcznych 
Przyciski:   5 (prawy/lewy, wstecz/dalej, kółko przewijania ze środkowym przyciskiem) 
Sensor: optyczny o rozdzielczości do 4000 dpi
Dołączone wyposażenie:
Odbiornik bezprzewodowy podłączany do portu USB, zasięg do min.10m
Mysz z obsługą technologii Unifying
Kolor myszy i odbiornika: czarny,szary
Zasilanie: 1 x bateria typu AA (w zestawie)
Gwarancja: 24 miesiące</t>
    </r>
  </si>
  <si>
    <r>
      <rPr>
        <b/>
        <sz val="8"/>
        <rFont val="Calibri"/>
        <family val="2"/>
        <charset val="238"/>
        <scheme val="minor"/>
      </rPr>
      <t xml:space="preserve">Pamięć flash USB-C 256GB
</t>
    </r>
    <r>
      <rPr>
        <sz val="8"/>
        <rFont val="Calibri"/>
        <family val="2"/>
        <charset val="238"/>
        <scheme val="minor"/>
      </rPr>
      <t>-Pojemność: 256 GB
-Interfejs: Dwa wysuwane wtyki umożliwiają podłączanie pamięci do gniazd USB Type-C i USB Type-A
-Szybkość odczytu: 150 MB/s,
-Ochrona danych
-Aplikacja do tworzenia kopii zapsaowych od producenta
-Gwarancja: 60 miesięcy</t>
    </r>
  </si>
  <si>
    <r>
      <rPr>
        <b/>
        <sz val="8"/>
        <rFont val="Calibri"/>
        <family val="2"/>
        <charset val="238"/>
        <scheme val="minor"/>
      </rPr>
      <t xml:space="preserve">Podkładka żelowa pod nadgarstki
</t>
    </r>
    <r>
      <rPr>
        <sz val="8"/>
        <rFont val="Calibri"/>
        <family val="2"/>
        <charset val="238"/>
        <scheme val="minor"/>
      </rPr>
      <t>-Żelowa podkładka pod nadgarski do klawiatury 
-wymiary co najmniej: 40 cm x 6.5 cm x 1.5 cm (sz. x gł. x wys.)
-Gwarancja: 24 miesiące</t>
    </r>
  </si>
  <si>
    <r>
      <rPr>
        <b/>
        <sz val="8"/>
        <rFont val="Calibri"/>
        <family val="2"/>
        <charset val="238"/>
        <scheme val="minor"/>
      </rPr>
      <t xml:space="preserve">Plecak na laptopa
</t>
    </r>
    <r>
      <rPr>
        <sz val="8"/>
        <rFont val="Calibri"/>
        <family val="2"/>
        <charset val="238"/>
        <scheme val="minor"/>
      </rPr>
      <t>-Wodoodporny materiał 
-Oddychająca siatka na plecach 
-Liczba kieszeni wewnętrznych: 2
-Liczba przegród wewnętrznych: 2
-Liczba kieszeni zewnętrznych: 5
-Maksymalna przekątna laptopa: 15.6”
-Materiał zewnętrzny: poliester
-Wersje kolorystyczne: szaro-czarna
-Gwarancja: 24 miesiące</t>
    </r>
  </si>
  <si>
    <r>
      <rPr>
        <b/>
        <sz val="8"/>
        <rFont val="Calibri"/>
        <family val="2"/>
        <charset val="238"/>
        <scheme val="minor"/>
      </rPr>
      <t xml:space="preserve">Klawiatura dla słabowidzących
</t>
    </r>
    <r>
      <rPr>
        <sz val="8"/>
        <rFont val="Calibri"/>
        <family val="2"/>
        <charset val="238"/>
        <scheme val="minor"/>
      </rPr>
      <t>-Ergonomiczna klawiatura dla osób słabowidzących 
-Duże wysokokontrastowe klawisze 
-Format QWERTY (103 klawisze)
-Klawiatura numeryczna
-Klawisze funkcyjnye 
-Klawisze multimedialne
-Żywotność klawiszy: 10 milionów wciśnięć
-Interface: USB
-Kompatybilność:Windows  
-Gwarancja: 24 miesiące</t>
    </r>
  </si>
  <si>
    <r>
      <rPr>
        <b/>
        <sz val="8"/>
        <rFont val="Calibri"/>
        <family val="2"/>
        <charset val="238"/>
        <scheme val="minor"/>
      </rPr>
      <t xml:space="preserve">Podkładka żelowa pod nadgarstek
</t>
    </r>
    <r>
      <rPr>
        <sz val="8"/>
        <rFont val="Calibri"/>
        <family val="2"/>
        <charset val="238"/>
        <scheme val="minor"/>
      </rPr>
      <t>-Ergonomiczna konstrukcja podpórki na nadgarstki
-Lekki i trwały materiał
-Antypoślizgowy spód
-Nadaje się do użytku lewo- i praworęcznego (wielkość dla jednego nadgarstka nie szersza niż 140mm)
-Gwarancja: 24 miesiące</t>
    </r>
  </si>
  <si>
    <r>
      <rPr>
        <b/>
        <sz val="8"/>
        <rFont val="Calibri"/>
        <family val="2"/>
        <charset val="238"/>
        <scheme val="minor"/>
      </rPr>
      <t>Filtr prywatyzujący dla monitorów 27</t>
    </r>
    <r>
      <rPr>
        <sz val="8"/>
        <rFont val="Calibri"/>
        <family val="2"/>
        <charset val="238"/>
        <scheme val="minor"/>
      </rPr>
      <t>” - 31'' proporcje 16:9, gwarancja 12 miesięcy</t>
    </r>
  </si>
  <si>
    <t>Sieć</t>
  </si>
  <si>
    <t>Drobne</t>
  </si>
  <si>
    <t>Audio</t>
  </si>
  <si>
    <t>10 dni</t>
  </si>
  <si>
    <t>mb.</t>
  </si>
  <si>
    <r>
      <rPr>
        <b/>
        <sz val="8"/>
        <rFont val="Calibri"/>
        <family val="2"/>
        <charset val="238"/>
        <scheme val="minor"/>
      </rPr>
      <t>Pamięć RAM typu SODIMM 32GB DDR4</t>
    </r>
    <r>
      <rPr>
        <sz val="8"/>
        <rFont val="Calibri"/>
        <family val="2"/>
        <charset val="238"/>
        <scheme val="minor"/>
      </rPr>
      <t xml:space="preserve">
-Pojemność 32GB
-Liczba kości 1x
-Typ DDR4
-Częstotliwość szyny pamięci 3200 MHz 
-Typ modułu SODIMM
-Niebuforowana
-Napięcie 1,2 V
-Opóźnienie CAS 22
-Gwrancja 24 miesiące</t>
    </r>
  </si>
  <si>
    <r>
      <rPr>
        <b/>
        <sz val="8"/>
        <rFont val="Calibri"/>
        <family val="2"/>
        <charset val="238"/>
        <scheme val="minor"/>
      </rPr>
      <t>Pamięć RAM typu SODIMM 16GB DDR5</t>
    </r>
    <r>
      <rPr>
        <sz val="8"/>
        <rFont val="Calibri"/>
        <family val="2"/>
        <charset val="238"/>
        <scheme val="minor"/>
      </rPr>
      <t xml:space="preserve">
-Pojemność 16GB
-Liczba kości 1x
-Typ DDR5
-Częstotliwość szyny pamięci 4800 MHz 
-Typ modułu SODIMM
-Niebuforowana
-Napięcie 1,1 V
-Opóźnienie CAS 40
-Gwrancja 24 miesiące</t>
    </r>
  </si>
  <si>
    <r>
      <rPr>
        <b/>
        <sz val="8"/>
        <rFont val="Calibri"/>
        <family val="2"/>
        <charset val="238"/>
        <scheme val="minor"/>
      </rPr>
      <t>Pamięć RAM typu SODIMM 32GB DDR5</t>
    </r>
    <r>
      <rPr>
        <sz val="8"/>
        <rFont val="Calibri"/>
        <family val="2"/>
        <charset val="238"/>
        <scheme val="minor"/>
      </rPr>
      <t xml:space="preserve">
-Pojemność 32GB
-Liczba kości 1x
-Typ DDR5
-Częstotliwość szyny pamięci 5200 MHz 
-Typ modułu SODIMM
-Niebuforowana
-Napięcie 1,1V
-Opóźnienie CAS 42
-Gwrancja 24 miesiące</t>
    </r>
  </si>
  <si>
    <r>
      <rPr>
        <b/>
        <sz val="8"/>
        <rFont val="Calibri"/>
        <family val="2"/>
        <charset val="238"/>
        <scheme val="minor"/>
      </rPr>
      <t>Wielofunkcyjny HUB USB</t>
    </r>
    <r>
      <rPr>
        <sz val="8"/>
        <rFont val="Calibri"/>
        <family val="2"/>
        <charset val="238"/>
        <scheme val="minor"/>
      </rPr>
      <t xml:space="preserve">
-Interfejs USB 3.0
-Złącza:
--1x USB 3.0 Typ C (męskie)
--1x USB 3.0 Typ C (żeńskie)
--1x USB 3.0 Typ C (żeńskie) - zasilanie
--1xHDMI
-Przepustowość 5 Gbps
-Zasilanie USB 5V
-Materiał Aluminium
-Gwarancja 24 miesiące</t>
    </r>
  </si>
  <si>
    <r>
      <rPr>
        <b/>
        <sz val="8"/>
        <rFont val="Calibri"/>
        <family val="2"/>
        <charset val="238"/>
        <scheme val="minor"/>
      </rPr>
      <t>Kabel USB 3w1</t>
    </r>
    <r>
      <rPr>
        <sz val="8"/>
        <rFont val="Calibri"/>
        <family val="2"/>
        <charset val="238"/>
        <scheme val="minor"/>
      </rPr>
      <t xml:space="preserve">
-Szybkie ładowanie 2,4 A
-Ładowanie 3 urządzeń jednocześnie
-Złącza: 
--1x USB-C, 
--1x Lightning, 
--1x Micro USB.
-Długość kabla: min.1,2 m
-Gwarancja 24 miesiące</t>
    </r>
  </si>
  <si>
    <r>
      <rPr>
        <b/>
        <sz val="8"/>
        <rFont val="Calibri"/>
        <family val="2"/>
        <charset val="238"/>
        <scheme val="minor"/>
      </rPr>
      <t xml:space="preserve">Serwer NAS </t>
    </r>
    <r>
      <rPr>
        <sz val="8"/>
        <rFont val="Calibri"/>
        <family val="2"/>
        <charset val="238"/>
        <scheme val="minor"/>
      </rPr>
      <t xml:space="preserve">
-Procesor Min. 4-rdzeniowy procesor nie mniej niż 1,7 GHz 
-Architektura procesora 32-bitowy ARM 
-Koprocesor arytmetyczny FPU TAK
-Mechanizm szyfrowania TAK 
-Pamięć systemowa 1 GB DDR3 
-Maksymalna pojemność pamięci 1 GB DDR3 
-Pamięć flash 512 MB (ochrona systemu operacyjnego przed podwójnym rozruchem) 
-Wnęka dysków 4 dyski 3,5-calowe SATA 6 Gb/s, 3 Gb/s 
-Kompatybilność dysków 3,5-calowe wnęki:
--3,5-calowe dyski twarde SATA
--2,5-calowe dyski twarde SATA
--2,5-calowe dyski SSD SATA 
-Wymieniany podczas pracy TAK
-Obsługa przyspieszenia pamięci podręcznej SSD TAK
-Port Gigabit sieci Ethernet (RJ45) 2 
-Wake on LAN (WOL) TAK
-Ramka Jumbo TAK
-Port USB 3.2 Gen 1 2 
-Kształt Tower 
-Wskaźniki LED Zasilanie, stan, LAN, USB, HDD1–4 
-Przyciski Zasilanie, reset, automatyczne kopiowanie USB 
-Zasilacz Zasilacz 90W (12 VDC), 100-240 VAC 
-Wentylator 1 x 120mm, 12VDC 
-Ostrzeżenie systemowe Brzęczyk 
-Gniazdo bezpieczeństwa Kensington TAK
-Maks. liczba połączeń współbieżnych (CIFS) — z maks. pojemnością pamięci 400 
-Gwarancja: 24 miesiące</t>
    </r>
  </si>
  <si>
    <r>
      <rPr>
        <b/>
        <sz val="8"/>
        <rFont val="Calibri"/>
        <family val="2"/>
        <charset val="238"/>
        <scheme val="minor"/>
      </rPr>
      <t xml:space="preserve">Skaner kodów ręczny laserowy </t>
    </r>
    <r>
      <rPr>
        <sz val="8"/>
        <rFont val="Calibri"/>
        <family val="2"/>
        <charset val="238"/>
        <scheme val="minor"/>
      </rPr>
      <t xml:space="preserve">
-Źródło światła  Dioda laserowa 650 nm klasy 2
-Wzorzec skanowania  Pojedyncza linia
-Szybkość skanowania  100 operacji skanowania na sekundę
-Kąt skanowania  35°
-Minimalny kontrast druku  Minimalny współczynnik odbicia: 20%
-Tolerancja na odchylenie w poziomie  ± 10°
-Tolerancja na odchylenie w pionie  ± 65°
-Tolerancja na obrót  ± 60°
-Obsługiwane interfejsy hosta  USB, RS232, Keyboard Wedge (złącze klawiatury), TGCS (IBM) 46XX przez RS485
-Obsługiwana klawiatura  Ponad 90 klawiatur międzynarodowych
-Wskaźniki dla użytkownika  Bezpośredni wskaźnik odczytu, wskaźniki LED dobrego odczytu, tylne diody LED, sygnał dźwiękowy (z regulacją tonu/głośności)
-Technologia skanowania  Code 39, Code 128, Code 93, Codabar/NW7, Code 11, MSI Plessey, UPC/EAN, I 2 z 5, koreański 3 z 5, GS1 DataBar, Base 32 (włoski Pharmacode).
-Gwarancja 12 miesięcy </t>
    </r>
  </si>
  <si>
    <r>
      <rPr>
        <b/>
        <sz val="8"/>
        <rFont val="Calibri"/>
        <family val="2"/>
        <charset val="238"/>
        <scheme val="minor"/>
      </rPr>
      <t xml:space="preserve">Zestaw mikrofonowy </t>
    </r>
    <r>
      <rPr>
        <sz val="8"/>
        <rFont val="Calibri"/>
        <family val="2"/>
        <charset val="238"/>
        <scheme val="minor"/>
      </rPr>
      <t xml:space="preserve">
-Dwa mikrofony bezprzewodowego 
-Baza mikrofonowa - odbiornik.
-Przyłącze Jack 6,35mm- Jack 6,35mm
-Zasilacz sieciowy
-Częstotliwości:
--Typ modulacji: PLL
--Stabilność: ± 0.005%
--T.H.D.: &lt; 0.1% @ 1kHz
-Maksymalny zasięg deklarowany przez producenta - co najmniej 30 metry.
-stosunek s/n: /&gt;90dB
-Pasmo przenoszenia: 100Hz~19KHz ± 3dB
-Pasmo UHF
-Odbiornik:
--Sygnał wyjściowy: 350mA
--Zasilanie wejściowe:110V- 220V, 50Hz- 60Hz
--Pobór mocy: max 10W 
-Nadajnik:
--Oscylator: kwarc
--Stabilność: ± 0.005%
--Moc wyjściowa: 10mW
-Wyjście MixOUT x1
-Wyjście XLR x2 (osobne dla każdego z kanałów)
-Gwarancja 24 miesiące </t>
    </r>
  </si>
  <si>
    <r>
      <rPr>
        <b/>
        <sz val="8"/>
        <rFont val="Calibri"/>
        <family val="2"/>
        <charset val="238"/>
        <scheme val="minor"/>
      </rPr>
      <t>Listwa zasilająca przeciwprzepięciowa:</t>
    </r>
    <r>
      <rPr>
        <sz val="8"/>
        <rFont val="Calibri"/>
        <family val="2"/>
        <charset val="238"/>
        <scheme val="minor"/>
      </rPr>
      <t xml:space="preserve">
-5 gniazd dwubiegunowych ze stykiem ochronnym 10A/250V
-Długość kabla - minimum 1,5 metra
-Jeden bezpiecznik automatyczny o charakterystyce zwłocznej 10A/250V
-Kołki ochronne gniazd połączone z przewodem ochronnym
-Dwutorowy wyłącznik podświetlany
-Obudowa z tworzywa sztucznego samogasnącego
-Dopuszczalne obciążenie P MAX 2300W
-Gwarancja: 36 miesięcy </t>
    </r>
  </si>
  <si>
    <r>
      <rPr>
        <b/>
        <sz val="8"/>
        <rFont val="Calibri"/>
        <family val="2"/>
        <charset val="238"/>
        <scheme val="minor"/>
      </rPr>
      <t>Zestaw narzędzi precyzyjnych</t>
    </r>
    <r>
      <rPr>
        <sz val="8"/>
        <rFont val="Calibri"/>
        <family val="2"/>
        <charset val="238"/>
        <scheme val="minor"/>
      </rPr>
      <t xml:space="preserve">
-Antystatyczny pasek na nadgarstek - zabezpieczający przed elektrycznością statyczną
-Mały uchwyt z przyssawką - przyssawka do trzymania przedmiotów podczas pracy
-3x Narzędzie do otwierania obudowy - plastikowe dźwignie do podważania
-6x narzędzie do otwierania- cienkie narzędzie do klinowania otwartych urządzeń elektronicznych
-Odwrócone pęsety z nylonowymi końcówkami - aby podnieść i utrzymać swoją pracę
-Pęseta kątowa ESD – precyzyjna pęseta odporna na ESD z antypoślizgowym uchwytem
-Tępe pęsety ESD - bezpieczne dla ESD, tępe, zapewniające bezpieczniejszy i mocniejszy chwyt
-Standardowy Spudger - wytrzymałe narzędzie antystatyczne do szturchania, podważania i odłączania złączy.
-Halberd Spudger - posiada hak do zbierania, skrobania, ciągnięcia i prowadzenia. Bezpieczny dla ESD.
-Metal Spudger - dla mocniejszego podważania, skrobania, sondowania i szturchania
-Podkładka magnetyczna - przytrzymuje małe śrubki i części podczas napraw
-Rolka narzędziowa — trwała i kompaktowa
-Zestaw bitów precyzyjnych zawiera:
--Przedłużenie elastyczne 150 mm
--Końcówki wkrętakowe 4 mm
--Phillips - 000, 00, 0, 1, 2
--Płaska główka - 1, 1,5, 2, 2,5, 3, 4 mm
--Torx-T2, T3, T4, T5
--Zabezpieczenie Torx - TR6, TR7, TR8, TR9, TR10, TR15, TR20, TR25
--Pentalobe – P2, P5, P6
--JIS - J000, J00, J0, J1
--Sześciokątne — 0,7, 0,9, 1,3, 1,5, 2, 2,5, 3, 3,5, 4, 4,5, 5 mm
--Trójpunktowy - Y000, Y00, Y0, Y1
--Klucz nasadowy — 2,5, 3, 3,5, 4, 4,5, 5, 5,5 mm
--Kwadrat - 1, 2
--Bit gry - 3,8, 4,5 mm
--Klucz - 6, 8
--Trójkąt - 2, 3 mm
--Bit dystansowy do iPhone'a
--Bit owalny
--Bit magnetyczny
--Bit wysuwania karty SIM
--Adapter sterownika 1/4" do 4 mm
-Gwarancja 24 miesiące </t>
    </r>
  </si>
  <si>
    <r>
      <rPr>
        <b/>
        <sz val="8"/>
        <rFont val="Calibri"/>
        <family val="2"/>
        <charset val="238"/>
        <scheme val="minor"/>
      </rPr>
      <t>Skaner biurkowy z podajnikiem dokumentów</t>
    </r>
    <r>
      <rPr>
        <sz val="8"/>
        <rFont val="Calibri"/>
        <family val="2"/>
        <charset val="238"/>
        <scheme val="minor"/>
      </rPr>
      <t xml:space="preserve">
-Panel sterowania Kolorowy ekran dotykowy o przekątnej 10,9 cm, 4 przyciski
-Skanowanie do 40 stron na minutę
-Skanowanie dwustronne do 80 obrazów na minutę i zaawansowane przetwarzanie obrazu
-Automatyczny podajnik dokumentów (ADF) na 80 arkuszy
-Duży, intuicyjny ekran dotykowy o przekątnej 10,9 cm
-Dedykowany interfejs użytkownika
-Komunikacja bezprzewodowa i przewodowa
-Zarządzanie przez interfejs webowy
-Interfejs SuperSpeed USB3.0 i skanowanie bezpośrednio do hosta USB
-Skanowanie z urządzenia mobilnego za pomocą aplikacji mobilnej
-Automatyczne uruchamianie skanowania, ultradźwiękowy czujnik pobrania kilku arkuszy, przełącznik metody rozdzielania arkuszy, podgląd skanowanego dokumentu, alarm czyszczenia CIS
-Gwarancja 24 miesiące </t>
    </r>
  </si>
  <si>
    <r>
      <rPr>
        <b/>
        <sz val="8"/>
        <rFont val="Calibri"/>
        <family val="2"/>
        <charset val="238"/>
        <scheme val="minor"/>
      </rPr>
      <t>Moduł rozszerzający do serwera NAS nr 102</t>
    </r>
    <r>
      <rPr>
        <sz val="8"/>
        <rFont val="Calibri"/>
        <family val="2"/>
        <charset val="238"/>
        <scheme val="minor"/>
      </rPr>
      <t xml:space="preserve">
-Pamięć masowa  Kieszeń/kieszenie na dyski 5 
-Zgodny typ dysków  3.5" SATA HDD, 2.5" SATA HDD, 2.5" SATA SSD
-Dysk z możliwością wymiany podczas pracy (hot-swap) TAK
-Zarządzanie macierzami RAID za pomocą systemu Synology DSM TAK
-Porty zewnętrzne  Port eSATA 1 
-Przywracanie zasilania Synchronizowane z serwerem 
-Zasilacz / Adapter 200 W 
-Gwarancja: 24 miesiące</t>
    </r>
  </si>
  <si>
    <r>
      <rPr>
        <b/>
        <sz val="8"/>
        <rFont val="Calibri"/>
        <family val="2"/>
        <charset val="238"/>
        <scheme val="minor"/>
      </rPr>
      <t xml:space="preserve">Tablet 11,5" </t>
    </r>
    <r>
      <rPr>
        <sz val="8"/>
        <rFont val="Calibri"/>
        <family val="2"/>
        <charset val="238"/>
        <scheme val="minor"/>
      </rPr>
      <t xml:space="preserve">
-Procesor o częstotliwości co najmniej 2 GHz i posiadający co najmniej 8 rdzeni 
-Pamieć min. 6GB
-Dysk min. 128GB
-Ekran 11.5" 2K (2000x1200) IPS 400nits Anti-fingerprint, 97.5% DCIP3, 120Hz, Corning Gorilla Glass 3, Touch 10-point Multi-touch
-Czujniki Czujnik akcelerometru (G),Czujnik światła otoczenia (ALS), Licznik Coulomba, Czujnik żyroskopowy, Czujnik Halla,Czujnik zbliżeniowy (P)
-Głośniki 4 głośniki, 1 W x4, zoptymalizowane z Dolby Atmos
-Mikrofon 2x
-Kamera Przód 8,0 MP / Tył 13,0 MP
-Łączność Wi-Fi 6E, 11ax 1x1 + BT5.2
-Porty 1x USB-C 2.0 (obsługa przesyłania danych i ładowania), 1x gniazdo kart,
-1x gniazdo combo słuchawek/mikrofonu (3,5 mm), 1x złącze Pogo-pin (4-punktowe) slot na kartę microSD  
-System zgodny z urządzeneniami Android
-Gwarancja: 12 miesięcy </t>
    </r>
  </si>
  <si>
    <t>Akcesoria komputerowe:</t>
  </si>
  <si>
    <t>Produkt oferowany - podać producenta oraz model  (o ile dotyczy).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</si>
</sst>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8"/>
      <name val="Calibri"/>
      <family val="2"/>
      <charset val="238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/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2" applyFont="1" applyFill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8" fontId="2" fillId="0" borderId="1" xfId="0" applyNumberFormat="1" applyFont="1" applyBorder="1" applyAlignment="1">
      <alignment horizontal="right" vertical="center"/>
    </xf>
    <xf numFmtId="44" fontId="5" fillId="0" borderId="1" xfId="3" applyFont="1" applyFill="1" applyBorder="1" applyAlignment="1">
      <alignment horizontal="right" vertical="center"/>
    </xf>
    <xf numFmtId="8" fontId="5" fillId="0" borderId="1" xfId="0" applyNumberFormat="1" applyFont="1" applyBorder="1" applyAlignment="1">
      <alignment horizontal="right" vertical="center"/>
    </xf>
    <xf numFmtId="44" fontId="5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44" fontId="5" fillId="0" borderId="0" xfId="3" applyFont="1" applyFill="1" applyAlignment="1">
      <alignment horizontal="right"/>
    </xf>
    <xf numFmtId="1" fontId="3" fillId="0" borderId="1" xfId="0" applyNumberFormat="1" applyFont="1" applyBorder="1" applyAlignment="1">
      <alignment horizontal="center" vertical="center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44" fontId="5" fillId="0" borderId="0" xfId="0" applyNumberFormat="1" applyFont="1" applyAlignment="1">
      <alignment horizontal="right"/>
    </xf>
    <xf numFmtId="0" fontId="8" fillId="0" borderId="1" xfId="0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left" vertical="center" wrapText="1"/>
    </xf>
    <xf numFmtId="44" fontId="8" fillId="0" borderId="1" xfId="3" applyFont="1" applyFill="1" applyBorder="1" applyAlignment="1">
      <alignment horizontal="left" vertical="center" wrapText="1"/>
    </xf>
    <xf numFmtId="164" fontId="8" fillId="0" borderId="1" xfId="1" applyNumberFormat="1" applyFont="1" applyFill="1" applyBorder="1" applyAlignment="1" applyProtection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44" fontId="5" fillId="0" borderId="0" xfId="3" applyFont="1" applyAlignment="1">
      <alignment horizontal="right"/>
    </xf>
    <xf numFmtId="0" fontId="5" fillId="0" borderId="1" xfId="0" applyFont="1" applyBorder="1" applyAlignment="1">
      <alignment horizontal="left" vertical="center" wrapText="1"/>
    </xf>
  </cellXfs>
  <cellStyles count="5">
    <cellStyle name="Comma 2" xfId="4" xr:uid="{3354326E-3A88-4291-AF34-CEE3D0890236}"/>
    <cellStyle name="Dziesiętny" xfId="1" builtinId="3"/>
    <cellStyle name="Hiperłącze" xfId="2" builtinId="8"/>
    <cellStyle name="Normalny" xfId="0" builtinId="0"/>
    <cellStyle name="Walutowy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7C7DC-3946-45CC-8192-FC35664316FF}">
  <sheetPr>
    <pageSetUpPr fitToPage="1"/>
  </sheetPr>
  <dimension ref="A1:L121"/>
  <sheetViews>
    <sheetView tabSelected="1" zoomScale="70" zoomScaleNormal="70" workbookViewId="0">
      <selection activeCell="E2" sqref="E2"/>
    </sheetView>
  </sheetViews>
  <sheetFormatPr defaultColWidth="8.81640625" defaultRowHeight="14.5" x14ac:dyDescent="0.35"/>
  <cols>
    <col min="1" max="1" width="8.90625" style="14" bestFit="1" customWidth="1"/>
    <col min="2" max="2" width="85.36328125" style="1" customWidth="1"/>
    <col min="3" max="3" width="20.1796875" style="1" customWidth="1"/>
    <col min="4" max="4" width="18.1796875" style="1" customWidth="1"/>
    <col min="5" max="5" width="64.26953125" style="16" customWidth="1"/>
    <col min="6" max="6" width="26" style="15" customWidth="1"/>
    <col min="7" max="7" width="8.90625" style="11" bestFit="1" customWidth="1"/>
    <col min="8" max="8" width="19.6328125" style="11" customWidth="1"/>
    <col min="9" max="9" width="9.453125" style="11" customWidth="1"/>
    <col min="10" max="10" width="12" style="12" bestFit="1" customWidth="1"/>
    <col min="11" max="11" width="15.54296875" style="11" customWidth="1"/>
    <col min="12" max="12" width="15.81640625" style="11" customWidth="1"/>
    <col min="13" max="16384" width="8.81640625" style="1"/>
  </cols>
  <sheetData>
    <row r="1" spans="1:12" ht="33" customHeight="1" thickTop="1" thickBot="1" x14ac:dyDescent="0.4">
      <c r="A1" s="20" t="s">
        <v>0</v>
      </c>
      <c r="B1" s="19" t="s">
        <v>147</v>
      </c>
      <c r="C1" s="19" t="s">
        <v>1</v>
      </c>
      <c r="D1" s="19" t="s">
        <v>2</v>
      </c>
      <c r="E1" s="19" t="s">
        <v>148</v>
      </c>
      <c r="F1" s="24" t="s">
        <v>3</v>
      </c>
      <c r="G1" s="19" t="s">
        <v>4</v>
      </c>
      <c r="H1" s="21" t="s">
        <v>5</v>
      </c>
      <c r="I1" s="19" t="s">
        <v>6</v>
      </c>
      <c r="J1" s="22" t="s">
        <v>7</v>
      </c>
      <c r="K1" s="21" t="s">
        <v>8</v>
      </c>
      <c r="L1" s="23" t="s">
        <v>9</v>
      </c>
    </row>
    <row r="2" spans="1:12" ht="299.5" customHeight="1" thickTop="1" thickBot="1" x14ac:dyDescent="0.4">
      <c r="A2" s="13">
        <v>1</v>
      </c>
      <c r="B2" s="2" t="s">
        <v>141</v>
      </c>
      <c r="C2" s="3" t="s">
        <v>131</v>
      </c>
      <c r="D2" s="4" t="s">
        <v>18</v>
      </c>
      <c r="E2" s="5"/>
      <c r="F2" s="17" t="s">
        <v>12</v>
      </c>
      <c r="G2" s="6">
        <v>10</v>
      </c>
      <c r="H2" s="7"/>
      <c r="I2" s="6">
        <v>1.23</v>
      </c>
      <c r="J2" s="8">
        <f t="shared" ref="J2:J33" si="0">H2*I2</f>
        <v>0</v>
      </c>
      <c r="K2" s="9">
        <f t="shared" ref="K2:K33" si="1">G2*H2</f>
        <v>0</v>
      </c>
      <c r="L2" s="10">
        <f t="shared" ref="L2:L33" si="2">G2*J2</f>
        <v>0</v>
      </c>
    </row>
    <row r="3" spans="1:12" ht="158.5" thickTop="1" thickBot="1" x14ac:dyDescent="0.4">
      <c r="A3" s="13">
        <v>2</v>
      </c>
      <c r="B3" s="2" t="s">
        <v>81</v>
      </c>
      <c r="C3" s="3" t="s">
        <v>131</v>
      </c>
      <c r="D3" s="4" t="s">
        <v>14</v>
      </c>
      <c r="E3" s="5"/>
      <c r="F3" s="17" t="s">
        <v>12</v>
      </c>
      <c r="G3" s="6">
        <v>15</v>
      </c>
      <c r="H3" s="7"/>
      <c r="I3" s="6">
        <v>1.23</v>
      </c>
      <c r="J3" s="8">
        <f t="shared" si="0"/>
        <v>0</v>
      </c>
      <c r="K3" s="9">
        <f t="shared" si="1"/>
        <v>0</v>
      </c>
      <c r="L3" s="10">
        <f t="shared" si="2"/>
        <v>0</v>
      </c>
    </row>
    <row r="4" spans="1:12" ht="148" thickTop="1" thickBot="1" x14ac:dyDescent="0.4">
      <c r="A4" s="13">
        <v>3</v>
      </c>
      <c r="B4" s="2" t="s">
        <v>82</v>
      </c>
      <c r="C4" s="3" t="s">
        <v>131</v>
      </c>
      <c r="D4" s="4" t="s">
        <v>17</v>
      </c>
      <c r="E4" s="5"/>
      <c r="F4" s="17" t="s">
        <v>12</v>
      </c>
      <c r="G4" s="6">
        <v>40</v>
      </c>
      <c r="H4" s="7"/>
      <c r="I4" s="6">
        <v>1.23</v>
      </c>
      <c r="J4" s="8">
        <f t="shared" si="0"/>
        <v>0</v>
      </c>
      <c r="K4" s="9">
        <f t="shared" si="1"/>
        <v>0</v>
      </c>
      <c r="L4" s="10">
        <f t="shared" si="2"/>
        <v>0</v>
      </c>
    </row>
    <row r="5" spans="1:12" ht="116.5" thickTop="1" thickBot="1" x14ac:dyDescent="0.4">
      <c r="A5" s="13">
        <v>4</v>
      </c>
      <c r="B5" s="2" t="s">
        <v>83</v>
      </c>
      <c r="C5" s="3" t="s">
        <v>131</v>
      </c>
      <c r="D5" s="4" t="s">
        <v>17</v>
      </c>
      <c r="E5" s="5"/>
      <c r="F5" s="17" t="s">
        <v>12</v>
      </c>
      <c r="G5" s="6">
        <v>30</v>
      </c>
      <c r="H5" s="7"/>
      <c r="I5" s="6">
        <v>1.23</v>
      </c>
      <c r="J5" s="8">
        <f t="shared" si="0"/>
        <v>0</v>
      </c>
      <c r="K5" s="9">
        <f t="shared" si="1"/>
        <v>0</v>
      </c>
      <c r="L5" s="10">
        <f t="shared" si="2"/>
        <v>0</v>
      </c>
    </row>
    <row r="6" spans="1:12" ht="87.75" customHeight="1" thickTop="1" thickBot="1" x14ac:dyDescent="0.4">
      <c r="A6" s="13">
        <v>5</v>
      </c>
      <c r="B6" s="2" t="s">
        <v>84</v>
      </c>
      <c r="C6" s="3" t="s">
        <v>131</v>
      </c>
      <c r="D6" s="4" t="s">
        <v>17</v>
      </c>
      <c r="E6" s="5"/>
      <c r="F6" s="17" t="s">
        <v>12</v>
      </c>
      <c r="G6" s="6">
        <v>40</v>
      </c>
      <c r="H6" s="7"/>
      <c r="I6" s="6">
        <v>1.23</v>
      </c>
      <c r="J6" s="8">
        <f t="shared" si="0"/>
        <v>0</v>
      </c>
      <c r="K6" s="9">
        <f t="shared" si="1"/>
        <v>0</v>
      </c>
      <c r="L6" s="10">
        <f t="shared" si="2"/>
        <v>0</v>
      </c>
    </row>
    <row r="7" spans="1:12" ht="53.5" thickTop="1" thickBot="1" x14ac:dyDescent="0.4">
      <c r="A7" s="13">
        <v>6</v>
      </c>
      <c r="B7" s="2" t="s">
        <v>75</v>
      </c>
      <c r="C7" s="3" t="s">
        <v>130</v>
      </c>
      <c r="D7" s="4" t="s">
        <v>17</v>
      </c>
      <c r="E7" s="5"/>
      <c r="F7" s="17" t="s">
        <v>12</v>
      </c>
      <c r="G7" s="6">
        <v>100</v>
      </c>
      <c r="H7" s="7"/>
      <c r="I7" s="6">
        <v>1.23</v>
      </c>
      <c r="J7" s="8">
        <f t="shared" si="0"/>
        <v>0</v>
      </c>
      <c r="K7" s="9">
        <f t="shared" si="1"/>
        <v>0</v>
      </c>
      <c r="L7" s="10">
        <f t="shared" si="2"/>
        <v>0</v>
      </c>
    </row>
    <row r="8" spans="1:12" ht="53.5" thickTop="1" thickBot="1" x14ac:dyDescent="0.4">
      <c r="A8" s="13">
        <v>7</v>
      </c>
      <c r="B8" s="2" t="s">
        <v>76</v>
      </c>
      <c r="C8" s="3" t="s">
        <v>130</v>
      </c>
      <c r="D8" s="4" t="s">
        <v>17</v>
      </c>
      <c r="E8" s="5"/>
      <c r="F8" s="17" t="s">
        <v>12</v>
      </c>
      <c r="G8" s="6">
        <v>100</v>
      </c>
      <c r="H8" s="7"/>
      <c r="I8" s="6">
        <v>1.23</v>
      </c>
      <c r="J8" s="8">
        <f t="shared" si="0"/>
        <v>0</v>
      </c>
      <c r="K8" s="9">
        <f t="shared" si="1"/>
        <v>0</v>
      </c>
      <c r="L8" s="10">
        <f t="shared" si="2"/>
        <v>0</v>
      </c>
    </row>
    <row r="9" spans="1:12" ht="95.5" thickTop="1" thickBot="1" x14ac:dyDescent="0.4">
      <c r="A9" s="13">
        <v>8</v>
      </c>
      <c r="B9" s="2" t="s">
        <v>142</v>
      </c>
      <c r="C9" s="3" t="s">
        <v>130</v>
      </c>
      <c r="D9" s="4" t="s">
        <v>17</v>
      </c>
      <c r="E9" s="5"/>
      <c r="F9" s="17" t="s">
        <v>12</v>
      </c>
      <c r="G9" s="6">
        <v>100</v>
      </c>
      <c r="H9" s="7"/>
      <c r="I9" s="6">
        <v>1.23</v>
      </c>
      <c r="J9" s="8">
        <f t="shared" si="0"/>
        <v>0</v>
      </c>
      <c r="K9" s="9">
        <f t="shared" si="1"/>
        <v>0</v>
      </c>
      <c r="L9" s="10">
        <f t="shared" si="2"/>
        <v>0</v>
      </c>
    </row>
    <row r="10" spans="1:12" ht="95.5" thickTop="1" thickBot="1" x14ac:dyDescent="0.4">
      <c r="A10" s="13">
        <v>9</v>
      </c>
      <c r="B10" s="2" t="s">
        <v>77</v>
      </c>
      <c r="C10" s="3" t="s">
        <v>130</v>
      </c>
      <c r="D10" s="4" t="s">
        <v>17</v>
      </c>
      <c r="E10" s="5"/>
      <c r="F10" s="17" t="s">
        <v>12</v>
      </c>
      <c r="G10" s="6">
        <v>100</v>
      </c>
      <c r="H10" s="7"/>
      <c r="I10" s="6">
        <v>1.23</v>
      </c>
      <c r="J10" s="8">
        <f t="shared" si="0"/>
        <v>0</v>
      </c>
      <c r="K10" s="9">
        <f t="shared" si="1"/>
        <v>0</v>
      </c>
      <c r="L10" s="10">
        <f t="shared" si="2"/>
        <v>0</v>
      </c>
    </row>
    <row r="11" spans="1:12" ht="95.5" thickTop="1" thickBot="1" x14ac:dyDescent="0.4">
      <c r="A11" s="13">
        <v>10</v>
      </c>
      <c r="B11" s="2" t="s">
        <v>78</v>
      </c>
      <c r="C11" s="3" t="s">
        <v>130</v>
      </c>
      <c r="D11" s="4" t="s">
        <v>17</v>
      </c>
      <c r="E11" s="5"/>
      <c r="F11" s="17" t="s">
        <v>12</v>
      </c>
      <c r="G11" s="6">
        <v>100</v>
      </c>
      <c r="H11" s="7"/>
      <c r="I11" s="6">
        <v>1.23</v>
      </c>
      <c r="J11" s="8">
        <f t="shared" si="0"/>
        <v>0</v>
      </c>
      <c r="K11" s="9">
        <f t="shared" si="1"/>
        <v>0</v>
      </c>
      <c r="L11" s="10">
        <f t="shared" si="2"/>
        <v>0</v>
      </c>
    </row>
    <row r="12" spans="1:12" ht="95.5" thickTop="1" thickBot="1" x14ac:dyDescent="0.4">
      <c r="A12" s="13">
        <v>11</v>
      </c>
      <c r="B12" s="2" t="s">
        <v>79</v>
      </c>
      <c r="C12" s="3" t="s">
        <v>130</v>
      </c>
      <c r="D12" s="4" t="s">
        <v>17</v>
      </c>
      <c r="E12" s="5"/>
      <c r="F12" s="17" t="s">
        <v>12</v>
      </c>
      <c r="G12" s="6">
        <v>100</v>
      </c>
      <c r="H12" s="7"/>
      <c r="I12" s="6">
        <v>1.23</v>
      </c>
      <c r="J12" s="8">
        <f t="shared" si="0"/>
        <v>0</v>
      </c>
      <c r="K12" s="9">
        <f t="shared" si="1"/>
        <v>0</v>
      </c>
      <c r="L12" s="10">
        <f t="shared" si="2"/>
        <v>0</v>
      </c>
    </row>
    <row r="13" spans="1:12" ht="16.75" customHeight="1" thickTop="1" thickBot="1" x14ac:dyDescent="0.4">
      <c r="A13" s="13">
        <v>12</v>
      </c>
      <c r="B13" s="2" t="s">
        <v>80</v>
      </c>
      <c r="C13" s="3" t="s">
        <v>130</v>
      </c>
      <c r="D13" s="4" t="s">
        <v>14</v>
      </c>
      <c r="E13" s="5"/>
      <c r="F13" s="17" t="s">
        <v>12</v>
      </c>
      <c r="G13" s="6">
        <v>40</v>
      </c>
      <c r="H13" s="7"/>
      <c r="I13" s="6">
        <v>1.23</v>
      </c>
      <c r="J13" s="8">
        <f t="shared" si="0"/>
        <v>0</v>
      </c>
      <c r="K13" s="9">
        <f t="shared" si="1"/>
        <v>0</v>
      </c>
      <c r="L13" s="10">
        <f t="shared" si="2"/>
        <v>0</v>
      </c>
    </row>
    <row r="14" spans="1:12" ht="15.5" thickTop="1" thickBot="1" x14ac:dyDescent="0.4">
      <c r="A14" s="13">
        <v>13</v>
      </c>
      <c r="B14" s="2" t="s">
        <v>128</v>
      </c>
      <c r="C14" s="3" t="s">
        <v>130</v>
      </c>
      <c r="D14" s="4" t="s">
        <v>14</v>
      </c>
      <c r="E14" s="5"/>
      <c r="F14" s="17" t="s">
        <v>12</v>
      </c>
      <c r="G14" s="6">
        <v>40</v>
      </c>
      <c r="H14" s="7"/>
      <c r="I14" s="6">
        <v>1.23</v>
      </c>
      <c r="J14" s="8">
        <f t="shared" si="0"/>
        <v>0</v>
      </c>
      <c r="K14" s="9">
        <f t="shared" si="1"/>
        <v>0</v>
      </c>
      <c r="L14" s="10">
        <f t="shared" si="2"/>
        <v>0</v>
      </c>
    </row>
    <row r="15" spans="1:12" ht="116.5" thickTop="1" thickBot="1" x14ac:dyDescent="0.4">
      <c r="A15" s="13">
        <v>14</v>
      </c>
      <c r="B15" s="2" t="s">
        <v>137</v>
      </c>
      <c r="C15" s="3" t="s">
        <v>130</v>
      </c>
      <c r="D15" s="4" t="s">
        <v>17</v>
      </c>
      <c r="E15" s="5"/>
      <c r="F15" s="17" t="s">
        <v>12</v>
      </c>
      <c r="G15" s="6">
        <v>40</v>
      </c>
      <c r="H15" s="7"/>
      <c r="I15" s="6">
        <v>1.23</v>
      </c>
      <c r="J15" s="8">
        <f t="shared" si="0"/>
        <v>0</v>
      </c>
      <c r="K15" s="9">
        <f t="shared" si="1"/>
        <v>0</v>
      </c>
      <c r="L15" s="10">
        <f t="shared" si="2"/>
        <v>0</v>
      </c>
    </row>
    <row r="16" spans="1:12" ht="95.5" thickTop="1" thickBot="1" x14ac:dyDescent="0.4">
      <c r="A16" s="13">
        <v>15</v>
      </c>
      <c r="B16" s="2" t="s">
        <v>95</v>
      </c>
      <c r="C16" s="3" t="s">
        <v>130</v>
      </c>
      <c r="D16" s="4" t="s">
        <v>17</v>
      </c>
      <c r="E16" s="5"/>
      <c r="F16" s="17" t="s">
        <v>12</v>
      </c>
      <c r="G16" s="6">
        <v>40</v>
      </c>
      <c r="H16" s="7"/>
      <c r="I16" s="6">
        <v>1.23</v>
      </c>
      <c r="J16" s="8">
        <f t="shared" si="0"/>
        <v>0</v>
      </c>
      <c r="K16" s="9">
        <f t="shared" si="1"/>
        <v>0</v>
      </c>
      <c r="L16" s="10">
        <f t="shared" si="2"/>
        <v>0</v>
      </c>
    </row>
    <row r="17" spans="1:12" ht="95.5" thickTop="1" thickBot="1" x14ac:dyDescent="0.4">
      <c r="A17" s="13">
        <v>16</v>
      </c>
      <c r="B17" s="2" t="s">
        <v>138</v>
      </c>
      <c r="C17" s="3" t="s">
        <v>130</v>
      </c>
      <c r="D17" s="4" t="s">
        <v>17</v>
      </c>
      <c r="E17" s="5"/>
      <c r="F17" s="17" t="s">
        <v>12</v>
      </c>
      <c r="G17" s="6">
        <v>40</v>
      </c>
      <c r="H17" s="7"/>
      <c r="I17" s="6">
        <v>1.23</v>
      </c>
      <c r="J17" s="8">
        <f t="shared" si="0"/>
        <v>0</v>
      </c>
      <c r="K17" s="9">
        <f t="shared" si="1"/>
        <v>0</v>
      </c>
      <c r="L17" s="10">
        <f t="shared" si="2"/>
        <v>0</v>
      </c>
    </row>
    <row r="18" spans="1:12" ht="106" thickTop="1" thickBot="1" x14ac:dyDescent="0.4">
      <c r="A18" s="13">
        <v>17</v>
      </c>
      <c r="B18" s="2" t="s">
        <v>96</v>
      </c>
      <c r="C18" s="3" t="s">
        <v>130</v>
      </c>
      <c r="D18" s="4" t="s">
        <v>17</v>
      </c>
      <c r="E18" s="5"/>
      <c r="F18" s="17" t="s">
        <v>12</v>
      </c>
      <c r="G18" s="6">
        <v>20</v>
      </c>
      <c r="H18" s="7"/>
      <c r="I18" s="6">
        <v>1.23</v>
      </c>
      <c r="J18" s="8">
        <f t="shared" si="0"/>
        <v>0</v>
      </c>
      <c r="K18" s="9">
        <f t="shared" si="1"/>
        <v>0</v>
      </c>
      <c r="L18" s="10">
        <f t="shared" si="2"/>
        <v>0</v>
      </c>
    </row>
    <row r="19" spans="1:12" ht="85" thickTop="1" thickBot="1" x14ac:dyDescent="0.4">
      <c r="A19" s="13">
        <v>18</v>
      </c>
      <c r="B19" s="2" t="s">
        <v>97</v>
      </c>
      <c r="C19" s="3" t="s">
        <v>130</v>
      </c>
      <c r="D19" s="4" t="s">
        <v>17</v>
      </c>
      <c r="E19" s="5"/>
      <c r="F19" s="17" t="s">
        <v>12</v>
      </c>
      <c r="G19" s="6">
        <v>40</v>
      </c>
      <c r="H19" s="7"/>
      <c r="I19" s="6">
        <v>1.23</v>
      </c>
      <c r="J19" s="8">
        <f t="shared" si="0"/>
        <v>0</v>
      </c>
      <c r="K19" s="9">
        <f t="shared" si="1"/>
        <v>0</v>
      </c>
      <c r="L19" s="10">
        <f t="shared" si="2"/>
        <v>0</v>
      </c>
    </row>
    <row r="20" spans="1:12" ht="32.5" thickTop="1" thickBot="1" x14ac:dyDescent="0.4">
      <c r="A20" s="13">
        <v>19</v>
      </c>
      <c r="B20" s="2" t="s">
        <v>98</v>
      </c>
      <c r="C20" s="3" t="s">
        <v>130</v>
      </c>
      <c r="D20" s="4" t="s">
        <v>17</v>
      </c>
      <c r="E20" s="5"/>
      <c r="F20" s="17" t="s">
        <v>12</v>
      </c>
      <c r="G20" s="6">
        <v>40</v>
      </c>
      <c r="H20" s="7"/>
      <c r="I20" s="6">
        <v>1.23</v>
      </c>
      <c r="J20" s="8">
        <f t="shared" si="0"/>
        <v>0</v>
      </c>
      <c r="K20" s="9">
        <f t="shared" si="1"/>
        <v>0</v>
      </c>
      <c r="L20" s="10">
        <f t="shared" si="2"/>
        <v>0</v>
      </c>
    </row>
    <row r="21" spans="1:12" ht="53.5" thickTop="1" thickBot="1" x14ac:dyDescent="0.4">
      <c r="A21" s="13">
        <v>20</v>
      </c>
      <c r="B21" s="2" t="s">
        <v>99</v>
      </c>
      <c r="C21" s="3" t="s">
        <v>130</v>
      </c>
      <c r="D21" s="4" t="s">
        <v>17</v>
      </c>
      <c r="E21" s="5"/>
      <c r="F21" s="17" t="s">
        <v>12</v>
      </c>
      <c r="G21" s="6">
        <v>40</v>
      </c>
      <c r="H21" s="7"/>
      <c r="I21" s="6">
        <v>1.23</v>
      </c>
      <c r="J21" s="8">
        <f t="shared" si="0"/>
        <v>0</v>
      </c>
      <c r="K21" s="9">
        <f t="shared" si="1"/>
        <v>0</v>
      </c>
      <c r="L21" s="10">
        <f t="shared" si="2"/>
        <v>0</v>
      </c>
    </row>
    <row r="22" spans="1:12" ht="64" thickTop="1" thickBot="1" x14ac:dyDescent="0.4">
      <c r="A22" s="13">
        <v>21</v>
      </c>
      <c r="B22" s="2" t="s">
        <v>100</v>
      </c>
      <c r="C22" s="3" t="s">
        <v>130</v>
      </c>
      <c r="D22" s="4" t="s">
        <v>17</v>
      </c>
      <c r="E22" s="5"/>
      <c r="F22" s="17" t="s">
        <v>12</v>
      </c>
      <c r="G22" s="6">
        <v>40</v>
      </c>
      <c r="H22" s="7"/>
      <c r="I22" s="6">
        <v>1.23</v>
      </c>
      <c r="J22" s="8">
        <f t="shared" si="0"/>
        <v>0</v>
      </c>
      <c r="K22" s="9">
        <f t="shared" si="1"/>
        <v>0</v>
      </c>
      <c r="L22" s="10">
        <f t="shared" si="2"/>
        <v>0</v>
      </c>
    </row>
    <row r="23" spans="1:12" ht="106" thickTop="1" thickBot="1" x14ac:dyDescent="0.4">
      <c r="A23" s="13">
        <v>22</v>
      </c>
      <c r="B23" s="2" t="s">
        <v>101</v>
      </c>
      <c r="C23" s="3" t="s">
        <v>130</v>
      </c>
      <c r="D23" s="4" t="s">
        <v>17</v>
      </c>
      <c r="E23" s="5"/>
      <c r="F23" s="17" t="s">
        <v>12</v>
      </c>
      <c r="G23" s="6">
        <v>40</v>
      </c>
      <c r="H23" s="7"/>
      <c r="I23" s="6">
        <v>1.23</v>
      </c>
      <c r="J23" s="8">
        <f t="shared" si="0"/>
        <v>0</v>
      </c>
      <c r="K23" s="9">
        <f t="shared" si="1"/>
        <v>0</v>
      </c>
      <c r="L23" s="10">
        <f t="shared" si="2"/>
        <v>0</v>
      </c>
    </row>
    <row r="24" spans="1:12" ht="74.5" thickTop="1" thickBot="1" x14ac:dyDescent="0.4">
      <c r="A24" s="13">
        <v>23</v>
      </c>
      <c r="B24" s="2" t="s">
        <v>32</v>
      </c>
      <c r="C24" s="3" t="s">
        <v>56</v>
      </c>
      <c r="D24" s="4" t="s">
        <v>11</v>
      </c>
      <c r="E24" s="5"/>
      <c r="F24" s="17" t="s">
        <v>12</v>
      </c>
      <c r="G24" s="6">
        <v>40</v>
      </c>
      <c r="H24" s="7"/>
      <c r="I24" s="6">
        <v>1.23</v>
      </c>
      <c r="J24" s="8">
        <f t="shared" si="0"/>
        <v>0</v>
      </c>
      <c r="K24" s="9">
        <f t="shared" si="1"/>
        <v>0</v>
      </c>
      <c r="L24" s="10">
        <f t="shared" si="2"/>
        <v>0</v>
      </c>
    </row>
    <row r="25" spans="1:12" ht="74.5" thickTop="1" thickBot="1" x14ac:dyDescent="0.4">
      <c r="A25" s="13">
        <v>24</v>
      </c>
      <c r="B25" s="2" t="s">
        <v>33</v>
      </c>
      <c r="C25" s="3" t="s">
        <v>56</v>
      </c>
      <c r="D25" s="4" t="s">
        <v>11</v>
      </c>
      <c r="E25" s="5"/>
      <c r="F25" s="17" t="s">
        <v>12</v>
      </c>
      <c r="G25" s="6">
        <v>40</v>
      </c>
      <c r="H25" s="7"/>
      <c r="I25" s="6">
        <v>1.23</v>
      </c>
      <c r="J25" s="8">
        <f t="shared" si="0"/>
        <v>0</v>
      </c>
      <c r="K25" s="9">
        <f t="shared" si="1"/>
        <v>0</v>
      </c>
      <c r="L25" s="10">
        <f t="shared" si="2"/>
        <v>0</v>
      </c>
    </row>
    <row r="26" spans="1:12" ht="74.5" thickTop="1" thickBot="1" x14ac:dyDescent="0.4">
      <c r="A26" s="13">
        <v>25</v>
      </c>
      <c r="B26" s="2" t="s">
        <v>68</v>
      </c>
      <c r="C26" s="3" t="s">
        <v>56</v>
      </c>
      <c r="D26" s="4" t="s">
        <v>11</v>
      </c>
      <c r="E26" s="5"/>
      <c r="F26" s="17" t="s">
        <v>12</v>
      </c>
      <c r="G26" s="6">
        <v>20</v>
      </c>
      <c r="H26" s="7"/>
      <c r="I26" s="6">
        <v>1.23</v>
      </c>
      <c r="J26" s="8">
        <f t="shared" si="0"/>
        <v>0</v>
      </c>
      <c r="K26" s="9">
        <f t="shared" si="1"/>
        <v>0</v>
      </c>
      <c r="L26" s="10">
        <f t="shared" si="2"/>
        <v>0</v>
      </c>
    </row>
    <row r="27" spans="1:12" ht="85" thickTop="1" thickBot="1" x14ac:dyDescent="0.4">
      <c r="A27" s="13">
        <v>26</v>
      </c>
      <c r="B27" s="2" t="s">
        <v>34</v>
      </c>
      <c r="C27" s="3" t="s">
        <v>56</v>
      </c>
      <c r="D27" s="4" t="s">
        <v>11</v>
      </c>
      <c r="E27" s="5"/>
      <c r="F27" s="17" t="s">
        <v>12</v>
      </c>
      <c r="G27" s="6">
        <v>40</v>
      </c>
      <c r="H27" s="7"/>
      <c r="I27" s="6">
        <v>1.23</v>
      </c>
      <c r="J27" s="8">
        <f t="shared" si="0"/>
        <v>0</v>
      </c>
      <c r="K27" s="9">
        <f t="shared" si="1"/>
        <v>0</v>
      </c>
      <c r="L27" s="10">
        <f t="shared" si="2"/>
        <v>0</v>
      </c>
    </row>
    <row r="28" spans="1:12" ht="85" thickTop="1" thickBot="1" x14ac:dyDescent="0.4">
      <c r="A28" s="13">
        <v>27</v>
      </c>
      <c r="B28" s="2" t="s">
        <v>35</v>
      </c>
      <c r="C28" s="3" t="s">
        <v>56</v>
      </c>
      <c r="D28" s="4" t="s">
        <v>11</v>
      </c>
      <c r="E28" s="5"/>
      <c r="F28" s="17" t="s">
        <v>12</v>
      </c>
      <c r="G28" s="6">
        <v>40</v>
      </c>
      <c r="H28" s="7"/>
      <c r="I28" s="6">
        <v>1.23</v>
      </c>
      <c r="J28" s="8">
        <f t="shared" si="0"/>
        <v>0</v>
      </c>
      <c r="K28" s="9">
        <f t="shared" si="1"/>
        <v>0</v>
      </c>
      <c r="L28" s="10">
        <f t="shared" si="2"/>
        <v>0</v>
      </c>
    </row>
    <row r="29" spans="1:12" ht="85" thickTop="1" thickBot="1" x14ac:dyDescent="0.4">
      <c r="A29" s="13">
        <v>28</v>
      </c>
      <c r="B29" s="2" t="s">
        <v>36</v>
      </c>
      <c r="C29" s="3" t="s">
        <v>56</v>
      </c>
      <c r="D29" s="4" t="s">
        <v>11</v>
      </c>
      <c r="E29" s="5"/>
      <c r="F29" s="17" t="s">
        <v>12</v>
      </c>
      <c r="G29" s="6">
        <v>30</v>
      </c>
      <c r="H29" s="7"/>
      <c r="I29" s="6">
        <v>1.23</v>
      </c>
      <c r="J29" s="8">
        <f t="shared" si="0"/>
        <v>0</v>
      </c>
      <c r="K29" s="9">
        <f t="shared" si="1"/>
        <v>0</v>
      </c>
      <c r="L29" s="10">
        <f t="shared" si="2"/>
        <v>0</v>
      </c>
    </row>
    <row r="30" spans="1:12" ht="95.5" thickTop="1" thickBot="1" x14ac:dyDescent="0.4">
      <c r="A30" s="13">
        <v>29</v>
      </c>
      <c r="B30" s="2" t="s">
        <v>69</v>
      </c>
      <c r="C30" s="3" t="s">
        <v>56</v>
      </c>
      <c r="D30" s="4" t="s">
        <v>11</v>
      </c>
      <c r="E30" s="5"/>
      <c r="F30" s="17" t="s">
        <v>12</v>
      </c>
      <c r="G30" s="6">
        <v>20</v>
      </c>
      <c r="H30" s="7"/>
      <c r="I30" s="6">
        <v>1.23</v>
      </c>
      <c r="J30" s="8">
        <f t="shared" si="0"/>
        <v>0</v>
      </c>
      <c r="K30" s="9">
        <f t="shared" si="1"/>
        <v>0</v>
      </c>
      <c r="L30" s="10">
        <f t="shared" si="2"/>
        <v>0</v>
      </c>
    </row>
    <row r="31" spans="1:12" ht="74.5" thickTop="1" thickBot="1" x14ac:dyDescent="0.4">
      <c r="A31" s="13">
        <v>30</v>
      </c>
      <c r="B31" s="2" t="s">
        <v>37</v>
      </c>
      <c r="C31" s="3" t="s">
        <v>56</v>
      </c>
      <c r="D31" s="4" t="s">
        <v>11</v>
      </c>
      <c r="E31" s="5"/>
      <c r="F31" s="17" t="s">
        <v>12</v>
      </c>
      <c r="G31" s="6">
        <v>40</v>
      </c>
      <c r="H31" s="7"/>
      <c r="I31" s="6">
        <v>1.23</v>
      </c>
      <c r="J31" s="8">
        <f t="shared" si="0"/>
        <v>0</v>
      </c>
      <c r="K31" s="9">
        <f t="shared" si="1"/>
        <v>0</v>
      </c>
      <c r="L31" s="10">
        <f t="shared" si="2"/>
        <v>0</v>
      </c>
    </row>
    <row r="32" spans="1:12" ht="74.5" thickTop="1" thickBot="1" x14ac:dyDescent="0.4">
      <c r="A32" s="13">
        <v>31</v>
      </c>
      <c r="B32" s="2" t="s">
        <v>38</v>
      </c>
      <c r="C32" s="3" t="s">
        <v>56</v>
      </c>
      <c r="D32" s="4" t="s">
        <v>11</v>
      </c>
      <c r="E32" s="5"/>
      <c r="F32" s="17" t="s">
        <v>12</v>
      </c>
      <c r="G32" s="6">
        <v>40</v>
      </c>
      <c r="H32" s="7"/>
      <c r="I32" s="6">
        <v>1.23</v>
      </c>
      <c r="J32" s="8">
        <f t="shared" si="0"/>
        <v>0</v>
      </c>
      <c r="K32" s="9">
        <f t="shared" si="1"/>
        <v>0</v>
      </c>
      <c r="L32" s="10">
        <f t="shared" si="2"/>
        <v>0</v>
      </c>
    </row>
    <row r="33" spans="1:12" ht="74.5" thickTop="1" thickBot="1" x14ac:dyDescent="0.4">
      <c r="A33" s="13">
        <v>32</v>
      </c>
      <c r="B33" s="2" t="s">
        <v>39</v>
      </c>
      <c r="C33" s="3" t="s">
        <v>56</v>
      </c>
      <c r="D33" s="4" t="s">
        <v>11</v>
      </c>
      <c r="E33" s="5"/>
      <c r="F33" s="17" t="s">
        <v>12</v>
      </c>
      <c r="G33" s="6">
        <v>40</v>
      </c>
      <c r="H33" s="7"/>
      <c r="I33" s="6">
        <v>1.23</v>
      </c>
      <c r="J33" s="8">
        <f t="shared" si="0"/>
        <v>0</v>
      </c>
      <c r="K33" s="9">
        <f t="shared" si="1"/>
        <v>0</v>
      </c>
      <c r="L33" s="10">
        <f t="shared" si="2"/>
        <v>0</v>
      </c>
    </row>
    <row r="34" spans="1:12" ht="95.5" thickTop="1" thickBot="1" x14ac:dyDescent="0.4">
      <c r="A34" s="13">
        <v>33</v>
      </c>
      <c r="B34" s="2" t="s">
        <v>40</v>
      </c>
      <c r="C34" s="3" t="s">
        <v>56</v>
      </c>
      <c r="D34" s="4" t="s">
        <v>11</v>
      </c>
      <c r="E34" s="5"/>
      <c r="F34" s="17" t="s">
        <v>12</v>
      </c>
      <c r="G34" s="6">
        <v>10</v>
      </c>
      <c r="H34" s="7"/>
      <c r="I34" s="6">
        <v>1.23</v>
      </c>
      <c r="J34" s="8">
        <f t="shared" ref="J34:J65" si="3">H34*I34</f>
        <v>0</v>
      </c>
      <c r="K34" s="9">
        <f t="shared" ref="K34:K65" si="4">G34*H34</f>
        <v>0</v>
      </c>
      <c r="L34" s="10">
        <f t="shared" ref="L34:L65" si="5">G34*J34</f>
        <v>0</v>
      </c>
    </row>
    <row r="35" spans="1:12" ht="95.5" thickTop="1" thickBot="1" x14ac:dyDescent="0.4">
      <c r="A35" s="13">
        <v>34</v>
      </c>
      <c r="B35" s="2" t="s">
        <v>41</v>
      </c>
      <c r="C35" s="3" t="s">
        <v>56</v>
      </c>
      <c r="D35" s="4" t="s">
        <v>11</v>
      </c>
      <c r="E35" s="5"/>
      <c r="F35" s="17" t="s">
        <v>12</v>
      </c>
      <c r="G35" s="6">
        <v>5</v>
      </c>
      <c r="H35" s="7"/>
      <c r="I35" s="6">
        <v>1.23</v>
      </c>
      <c r="J35" s="8">
        <f t="shared" si="3"/>
        <v>0</v>
      </c>
      <c r="K35" s="9">
        <f t="shared" si="4"/>
        <v>0</v>
      </c>
      <c r="L35" s="10">
        <f t="shared" si="5"/>
        <v>0</v>
      </c>
    </row>
    <row r="36" spans="1:12" ht="95.5" thickTop="1" thickBot="1" x14ac:dyDescent="0.4">
      <c r="A36" s="13">
        <v>35</v>
      </c>
      <c r="B36" s="2" t="s">
        <v>42</v>
      </c>
      <c r="C36" s="3" t="s">
        <v>56</v>
      </c>
      <c r="D36" s="4" t="s">
        <v>11</v>
      </c>
      <c r="E36" s="5"/>
      <c r="F36" s="17" t="s">
        <v>12</v>
      </c>
      <c r="G36" s="6">
        <v>40</v>
      </c>
      <c r="H36" s="7"/>
      <c r="I36" s="6">
        <v>1.23</v>
      </c>
      <c r="J36" s="8">
        <f t="shared" si="3"/>
        <v>0</v>
      </c>
      <c r="K36" s="9">
        <f t="shared" si="4"/>
        <v>0</v>
      </c>
      <c r="L36" s="10">
        <f t="shared" si="5"/>
        <v>0</v>
      </c>
    </row>
    <row r="37" spans="1:12" ht="95.5" thickTop="1" thickBot="1" x14ac:dyDescent="0.4">
      <c r="A37" s="13">
        <v>36</v>
      </c>
      <c r="B37" s="2" t="s">
        <v>43</v>
      </c>
      <c r="C37" s="3" t="s">
        <v>56</v>
      </c>
      <c r="D37" s="4" t="s">
        <v>11</v>
      </c>
      <c r="E37" s="5"/>
      <c r="F37" s="17" t="s">
        <v>12</v>
      </c>
      <c r="G37" s="6">
        <v>30</v>
      </c>
      <c r="H37" s="7"/>
      <c r="I37" s="6">
        <v>1.23</v>
      </c>
      <c r="J37" s="8">
        <f t="shared" si="3"/>
        <v>0</v>
      </c>
      <c r="K37" s="9">
        <f t="shared" si="4"/>
        <v>0</v>
      </c>
      <c r="L37" s="10">
        <f t="shared" si="5"/>
        <v>0</v>
      </c>
    </row>
    <row r="38" spans="1:12" ht="95.5" thickTop="1" thickBot="1" x14ac:dyDescent="0.4">
      <c r="A38" s="13">
        <v>37</v>
      </c>
      <c r="B38" s="2" t="s">
        <v>44</v>
      </c>
      <c r="C38" s="3" t="s">
        <v>56</v>
      </c>
      <c r="D38" s="4" t="s">
        <v>11</v>
      </c>
      <c r="E38" s="5"/>
      <c r="F38" s="17" t="s">
        <v>12</v>
      </c>
      <c r="G38" s="6">
        <v>30</v>
      </c>
      <c r="H38" s="7"/>
      <c r="I38" s="6">
        <v>1.23</v>
      </c>
      <c r="J38" s="8">
        <f t="shared" si="3"/>
        <v>0</v>
      </c>
      <c r="K38" s="9">
        <f t="shared" si="4"/>
        <v>0</v>
      </c>
      <c r="L38" s="10">
        <f t="shared" si="5"/>
        <v>0</v>
      </c>
    </row>
    <row r="39" spans="1:12" ht="249.25" customHeight="1" thickTop="1" thickBot="1" x14ac:dyDescent="0.4">
      <c r="A39" s="13">
        <v>38</v>
      </c>
      <c r="B39" s="2" t="s">
        <v>102</v>
      </c>
      <c r="C39" s="3" t="s">
        <v>22</v>
      </c>
      <c r="D39" s="4" t="s">
        <v>14</v>
      </c>
      <c r="E39" s="5"/>
      <c r="F39" s="17" t="s">
        <v>12</v>
      </c>
      <c r="G39" s="6">
        <v>14</v>
      </c>
      <c r="H39" s="7"/>
      <c r="I39" s="6">
        <v>1.23</v>
      </c>
      <c r="J39" s="8">
        <f t="shared" si="3"/>
        <v>0</v>
      </c>
      <c r="K39" s="9">
        <f t="shared" si="4"/>
        <v>0</v>
      </c>
      <c r="L39" s="10">
        <f t="shared" si="5"/>
        <v>0</v>
      </c>
    </row>
    <row r="40" spans="1:12" ht="171.75" customHeight="1" thickTop="1" thickBot="1" x14ac:dyDescent="0.4">
      <c r="A40" s="13">
        <v>39</v>
      </c>
      <c r="B40" s="2" t="s">
        <v>103</v>
      </c>
      <c r="C40" s="3" t="s">
        <v>22</v>
      </c>
      <c r="D40" s="4" t="s">
        <v>14</v>
      </c>
      <c r="E40" s="5"/>
      <c r="F40" s="17" t="s">
        <v>12</v>
      </c>
      <c r="G40" s="6">
        <v>15</v>
      </c>
      <c r="H40" s="7"/>
      <c r="I40" s="6">
        <v>1.23</v>
      </c>
      <c r="J40" s="8">
        <f t="shared" si="3"/>
        <v>0</v>
      </c>
      <c r="K40" s="9">
        <f t="shared" si="4"/>
        <v>0</v>
      </c>
      <c r="L40" s="10">
        <f t="shared" si="5"/>
        <v>0</v>
      </c>
    </row>
    <row r="41" spans="1:12" ht="85" thickTop="1" thickBot="1" x14ac:dyDescent="0.4">
      <c r="A41" s="13">
        <v>40</v>
      </c>
      <c r="B41" s="2" t="s">
        <v>85</v>
      </c>
      <c r="C41" s="3" t="s">
        <v>19</v>
      </c>
      <c r="D41" s="4" t="s">
        <v>17</v>
      </c>
      <c r="E41" s="5"/>
      <c r="F41" s="17" t="s">
        <v>12</v>
      </c>
      <c r="G41" s="6">
        <v>40</v>
      </c>
      <c r="H41" s="7"/>
      <c r="I41" s="6">
        <v>1.23</v>
      </c>
      <c r="J41" s="8">
        <f t="shared" si="3"/>
        <v>0</v>
      </c>
      <c r="K41" s="9">
        <f t="shared" si="4"/>
        <v>0</v>
      </c>
      <c r="L41" s="10">
        <f t="shared" si="5"/>
        <v>0</v>
      </c>
    </row>
    <row r="42" spans="1:12" ht="375.25" customHeight="1" thickTop="1" thickBot="1" x14ac:dyDescent="0.4">
      <c r="A42" s="13">
        <v>41</v>
      </c>
      <c r="B42" s="2" t="s">
        <v>86</v>
      </c>
      <c r="C42" s="3" t="s">
        <v>19</v>
      </c>
      <c r="D42" s="4" t="s">
        <v>18</v>
      </c>
      <c r="E42" s="5"/>
      <c r="F42" s="17" t="s">
        <v>12</v>
      </c>
      <c r="G42" s="6">
        <v>5</v>
      </c>
      <c r="H42" s="7"/>
      <c r="I42" s="6">
        <v>1.23</v>
      </c>
      <c r="J42" s="8">
        <f t="shared" si="3"/>
        <v>0</v>
      </c>
      <c r="K42" s="9">
        <f t="shared" si="4"/>
        <v>0</v>
      </c>
      <c r="L42" s="10">
        <f t="shared" si="5"/>
        <v>0</v>
      </c>
    </row>
    <row r="43" spans="1:12" ht="174.9" customHeight="1" thickTop="1" thickBot="1" x14ac:dyDescent="0.4">
      <c r="A43" s="13">
        <v>42</v>
      </c>
      <c r="B43" s="2" t="s">
        <v>87</v>
      </c>
      <c r="C43" s="3" t="s">
        <v>19</v>
      </c>
      <c r="D43" s="4" t="s">
        <v>18</v>
      </c>
      <c r="E43" s="5"/>
      <c r="F43" s="17" t="s">
        <v>12</v>
      </c>
      <c r="G43" s="6">
        <v>5</v>
      </c>
      <c r="H43" s="7"/>
      <c r="I43" s="6">
        <v>1.23</v>
      </c>
      <c r="J43" s="8">
        <f t="shared" si="3"/>
        <v>0</v>
      </c>
      <c r="K43" s="9">
        <f t="shared" si="4"/>
        <v>0</v>
      </c>
      <c r="L43" s="10">
        <f t="shared" si="5"/>
        <v>0</v>
      </c>
    </row>
    <row r="44" spans="1:12" ht="195.9" customHeight="1" thickTop="1" thickBot="1" x14ac:dyDescent="0.4">
      <c r="A44" s="13">
        <v>43</v>
      </c>
      <c r="B44" s="2" t="s">
        <v>94</v>
      </c>
      <c r="C44" s="3" t="s">
        <v>19</v>
      </c>
      <c r="D44" s="4" t="s">
        <v>14</v>
      </c>
      <c r="E44" s="5"/>
      <c r="F44" s="17" t="s">
        <v>12</v>
      </c>
      <c r="G44" s="6">
        <v>20</v>
      </c>
      <c r="H44" s="7"/>
      <c r="I44" s="6">
        <v>1.23</v>
      </c>
      <c r="J44" s="8">
        <f t="shared" si="3"/>
        <v>0</v>
      </c>
      <c r="K44" s="9">
        <f t="shared" si="4"/>
        <v>0</v>
      </c>
      <c r="L44" s="10">
        <f t="shared" si="5"/>
        <v>0</v>
      </c>
    </row>
    <row r="45" spans="1:12" ht="74.5" thickTop="1" thickBot="1" x14ac:dyDescent="0.4">
      <c r="A45" s="13">
        <v>44</v>
      </c>
      <c r="B45" s="2" t="s">
        <v>28</v>
      </c>
      <c r="C45" s="3" t="s">
        <v>10</v>
      </c>
      <c r="D45" s="4" t="s">
        <v>11</v>
      </c>
      <c r="E45" s="5"/>
      <c r="F45" s="17" t="s">
        <v>12</v>
      </c>
      <c r="G45" s="6">
        <v>100</v>
      </c>
      <c r="H45" s="7"/>
      <c r="I45" s="6">
        <v>1.23</v>
      </c>
      <c r="J45" s="8">
        <f t="shared" si="3"/>
        <v>0</v>
      </c>
      <c r="K45" s="9">
        <f t="shared" si="4"/>
        <v>0</v>
      </c>
      <c r="L45" s="10">
        <f t="shared" si="5"/>
        <v>0</v>
      </c>
    </row>
    <row r="46" spans="1:12" ht="64" thickTop="1" thickBot="1" x14ac:dyDescent="0.4">
      <c r="A46" s="13">
        <v>45</v>
      </c>
      <c r="B46" s="2" t="s">
        <v>57</v>
      </c>
      <c r="C46" s="3" t="s">
        <v>10</v>
      </c>
      <c r="D46" s="4" t="s">
        <v>11</v>
      </c>
      <c r="E46" s="5"/>
      <c r="F46" s="17" t="s">
        <v>12</v>
      </c>
      <c r="G46" s="6">
        <v>100</v>
      </c>
      <c r="H46" s="7"/>
      <c r="I46" s="6">
        <v>1.23</v>
      </c>
      <c r="J46" s="8">
        <f t="shared" si="3"/>
        <v>0</v>
      </c>
      <c r="K46" s="9">
        <f t="shared" si="4"/>
        <v>0</v>
      </c>
      <c r="L46" s="10">
        <f t="shared" si="5"/>
        <v>0</v>
      </c>
    </row>
    <row r="47" spans="1:12" ht="116.5" thickTop="1" thickBot="1" x14ac:dyDescent="0.4">
      <c r="A47" s="13">
        <v>46</v>
      </c>
      <c r="B47" s="2" t="s">
        <v>58</v>
      </c>
      <c r="C47" s="3" t="s">
        <v>10</v>
      </c>
      <c r="D47" s="4" t="s">
        <v>11</v>
      </c>
      <c r="E47" s="5"/>
      <c r="F47" s="17" t="s">
        <v>12</v>
      </c>
      <c r="G47" s="6">
        <v>100</v>
      </c>
      <c r="H47" s="7"/>
      <c r="I47" s="6">
        <v>1.23</v>
      </c>
      <c r="J47" s="8">
        <f t="shared" si="3"/>
        <v>0</v>
      </c>
      <c r="K47" s="9">
        <f t="shared" si="4"/>
        <v>0</v>
      </c>
      <c r="L47" s="10">
        <f t="shared" si="5"/>
        <v>0</v>
      </c>
    </row>
    <row r="48" spans="1:12" ht="106" thickTop="1" thickBot="1" x14ac:dyDescent="0.4">
      <c r="A48" s="13">
        <v>47</v>
      </c>
      <c r="B48" s="2" t="s">
        <v>59</v>
      </c>
      <c r="C48" s="3" t="s">
        <v>10</v>
      </c>
      <c r="D48" s="4" t="s">
        <v>11</v>
      </c>
      <c r="E48" s="5"/>
      <c r="F48" s="17" t="s">
        <v>12</v>
      </c>
      <c r="G48" s="6">
        <v>50</v>
      </c>
      <c r="H48" s="7"/>
      <c r="I48" s="6">
        <v>1.23</v>
      </c>
      <c r="J48" s="8">
        <f t="shared" si="3"/>
        <v>0</v>
      </c>
      <c r="K48" s="9">
        <f t="shared" si="4"/>
        <v>0</v>
      </c>
      <c r="L48" s="10">
        <f t="shared" si="5"/>
        <v>0</v>
      </c>
    </row>
    <row r="49" spans="1:12" ht="64" thickTop="1" thickBot="1" x14ac:dyDescent="0.4">
      <c r="A49" s="13">
        <v>48</v>
      </c>
      <c r="B49" s="2" t="s">
        <v>61</v>
      </c>
      <c r="C49" s="3" t="s">
        <v>10</v>
      </c>
      <c r="D49" s="4" t="s">
        <v>14</v>
      </c>
      <c r="E49" s="5"/>
      <c r="F49" s="17" t="s">
        <v>12</v>
      </c>
      <c r="G49" s="6">
        <v>20</v>
      </c>
      <c r="H49" s="7"/>
      <c r="I49" s="6">
        <v>1.23</v>
      </c>
      <c r="J49" s="8">
        <f t="shared" si="3"/>
        <v>0</v>
      </c>
      <c r="K49" s="9">
        <f t="shared" si="4"/>
        <v>0</v>
      </c>
      <c r="L49" s="10">
        <f t="shared" si="5"/>
        <v>0</v>
      </c>
    </row>
    <row r="50" spans="1:12" ht="137.5" thickTop="1" thickBot="1" x14ac:dyDescent="0.4">
      <c r="A50" s="13">
        <v>49</v>
      </c>
      <c r="B50" s="2" t="s">
        <v>60</v>
      </c>
      <c r="C50" s="3" t="s">
        <v>13</v>
      </c>
      <c r="D50" s="4" t="s">
        <v>11</v>
      </c>
      <c r="E50" s="5"/>
      <c r="F50" s="17" t="s">
        <v>12</v>
      </c>
      <c r="G50" s="6">
        <v>100</v>
      </c>
      <c r="H50" s="7"/>
      <c r="I50" s="6">
        <v>1.23</v>
      </c>
      <c r="J50" s="8">
        <f t="shared" si="3"/>
        <v>0</v>
      </c>
      <c r="K50" s="9">
        <f t="shared" si="4"/>
        <v>0</v>
      </c>
      <c r="L50" s="10">
        <f t="shared" si="5"/>
        <v>0</v>
      </c>
    </row>
    <row r="51" spans="1:12" ht="85" thickTop="1" thickBot="1" x14ac:dyDescent="0.4">
      <c r="A51" s="13">
        <v>50</v>
      </c>
      <c r="B51" s="2" t="s">
        <v>62</v>
      </c>
      <c r="C51" s="3" t="s">
        <v>15</v>
      </c>
      <c r="D51" s="4" t="s">
        <v>11</v>
      </c>
      <c r="E51" s="5"/>
      <c r="F51" s="17" t="s">
        <v>12</v>
      </c>
      <c r="G51" s="6">
        <v>60</v>
      </c>
      <c r="H51" s="7"/>
      <c r="I51" s="6">
        <v>1.23</v>
      </c>
      <c r="J51" s="8">
        <f t="shared" si="3"/>
        <v>0</v>
      </c>
      <c r="K51" s="9">
        <f t="shared" si="4"/>
        <v>0</v>
      </c>
      <c r="L51" s="10">
        <f t="shared" si="5"/>
        <v>0</v>
      </c>
    </row>
    <row r="52" spans="1:12" ht="106" thickTop="1" thickBot="1" x14ac:dyDescent="0.4">
      <c r="A52" s="13">
        <v>51</v>
      </c>
      <c r="B52" s="2" t="s">
        <v>63</v>
      </c>
      <c r="C52" s="3" t="s">
        <v>15</v>
      </c>
      <c r="D52" s="4" t="s">
        <v>11</v>
      </c>
      <c r="E52" s="5"/>
      <c r="F52" s="17" t="s">
        <v>12</v>
      </c>
      <c r="G52" s="6">
        <v>40</v>
      </c>
      <c r="H52" s="7"/>
      <c r="I52" s="6">
        <v>1.23</v>
      </c>
      <c r="J52" s="8">
        <f t="shared" si="3"/>
        <v>0</v>
      </c>
      <c r="K52" s="9">
        <f t="shared" si="4"/>
        <v>0</v>
      </c>
      <c r="L52" s="10">
        <f t="shared" si="5"/>
        <v>0</v>
      </c>
    </row>
    <row r="53" spans="1:12" ht="95.5" thickTop="1" thickBot="1" x14ac:dyDescent="0.4">
      <c r="A53" s="13">
        <v>52</v>
      </c>
      <c r="B53" s="2" t="s">
        <v>64</v>
      </c>
      <c r="C53" s="3" t="s">
        <v>15</v>
      </c>
      <c r="D53" s="4" t="s">
        <v>11</v>
      </c>
      <c r="E53" s="5"/>
      <c r="F53" s="17" t="s">
        <v>12</v>
      </c>
      <c r="G53" s="6">
        <v>40</v>
      </c>
      <c r="H53" s="7"/>
      <c r="I53" s="6">
        <v>1.23</v>
      </c>
      <c r="J53" s="8">
        <f t="shared" si="3"/>
        <v>0</v>
      </c>
      <c r="K53" s="9">
        <f t="shared" si="4"/>
        <v>0</v>
      </c>
      <c r="L53" s="10">
        <f t="shared" si="5"/>
        <v>0</v>
      </c>
    </row>
    <row r="54" spans="1:12" ht="95.5" thickTop="1" thickBot="1" x14ac:dyDescent="0.4">
      <c r="A54" s="13">
        <v>53</v>
      </c>
      <c r="B54" s="2" t="s">
        <v>65</v>
      </c>
      <c r="C54" s="3" t="s">
        <v>15</v>
      </c>
      <c r="D54" s="4" t="s">
        <v>11</v>
      </c>
      <c r="E54" s="5"/>
      <c r="F54" s="17" t="s">
        <v>12</v>
      </c>
      <c r="G54" s="6">
        <v>40</v>
      </c>
      <c r="H54" s="7"/>
      <c r="I54" s="6">
        <v>1.23</v>
      </c>
      <c r="J54" s="8">
        <f t="shared" si="3"/>
        <v>0</v>
      </c>
      <c r="K54" s="9">
        <f t="shared" si="4"/>
        <v>0</v>
      </c>
      <c r="L54" s="10">
        <f t="shared" si="5"/>
        <v>0</v>
      </c>
    </row>
    <row r="55" spans="1:12" ht="116.5" thickTop="1" thickBot="1" x14ac:dyDescent="0.4">
      <c r="A55" s="13">
        <v>54</v>
      </c>
      <c r="B55" s="2" t="s">
        <v>66</v>
      </c>
      <c r="C55" s="3" t="s">
        <v>15</v>
      </c>
      <c r="D55" s="4" t="s">
        <v>11</v>
      </c>
      <c r="E55" s="5"/>
      <c r="F55" s="17" t="s">
        <v>12</v>
      </c>
      <c r="G55" s="6">
        <v>40</v>
      </c>
      <c r="H55" s="7"/>
      <c r="I55" s="6">
        <v>1.23</v>
      </c>
      <c r="J55" s="8">
        <f t="shared" si="3"/>
        <v>0</v>
      </c>
      <c r="K55" s="9">
        <f t="shared" si="4"/>
        <v>0</v>
      </c>
      <c r="L55" s="10">
        <f t="shared" si="5"/>
        <v>0</v>
      </c>
    </row>
    <row r="56" spans="1:12" ht="85" thickTop="1" thickBot="1" x14ac:dyDescent="0.4">
      <c r="A56" s="13">
        <v>55</v>
      </c>
      <c r="B56" s="2" t="s">
        <v>67</v>
      </c>
      <c r="C56" s="3" t="s">
        <v>15</v>
      </c>
      <c r="D56" s="4" t="s">
        <v>14</v>
      </c>
      <c r="E56" s="5"/>
      <c r="F56" s="17" t="s">
        <v>12</v>
      </c>
      <c r="G56" s="6">
        <v>40</v>
      </c>
      <c r="H56" s="7"/>
      <c r="I56" s="6">
        <v>1.23</v>
      </c>
      <c r="J56" s="8">
        <f t="shared" si="3"/>
        <v>0</v>
      </c>
      <c r="K56" s="9">
        <f t="shared" si="4"/>
        <v>0</v>
      </c>
      <c r="L56" s="10">
        <f t="shared" si="5"/>
        <v>0</v>
      </c>
    </row>
    <row r="57" spans="1:12" ht="106" thickTop="1" thickBot="1" x14ac:dyDescent="0.4">
      <c r="A57" s="13">
        <v>56</v>
      </c>
      <c r="B57" s="2" t="s">
        <v>90</v>
      </c>
      <c r="C57" s="3" t="s">
        <v>21</v>
      </c>
      <c r="D57" s="4" t="s">
        <v>17</v>
      </c>
      <c r="E57" s="5"/>
      <c r="F57" s="17" t="s">
        <v>12</v>
      </c>
      <c r="G57" s="6">
        <v>40</v>
      </c>
      <c r="H57" s="7"/>
      <c r="I57" s="6">
        <v>1.23</v>
      </c>
      <c r="J57" s="8">
        <f t="shared" si="3"/>
        <v>0</v>
      </c>
      <c r="K57" s="9">
        <f t="shared" si="4"/>
        <v>0</v>
      </c>
      <c r="L57" s="10">
        <f t="shared" si="5"/>
        <v>0</v>
      </c>
    </row>
    <row r="58" spans="1:12" ht="106" thickTop="1" thickBot="1" x14ac:dyDescent="0.4">
      <c r="A58" s="13">
        <v>57</v>
      </c>
      <c r="B58" s="2" t="s">
        <v>134</v>
      </c>
      <c r="C58" s="3" t="s">
        <v>21</v>
      </c>
      <c r="D58" s="4" t="s">
        <v>17</v>
      </c>
      <c r="E58" s="5"/>
      <c r="F58" s="17" t="s">
        <v>12</v>
      </c>
      <c r="G58" s="6">
        <v>40</v>
      </c>
      <c r="H58" s="7"/>
      <c r="I58" s="6">
        <v>1.23</v>
      </c>
      <c r="J58" s="8">
        <f t="shared" si="3"/>
        <v>0</v>
      </c>
      <c r="K58" s="9">
        <f t="shared" si="4"/>
        <v>0</v>
      </c>
      <c r="L58" s="10">
        <f t="shared" si="5"/>
        <v>0</v>
      </c>
    </row>
    <row r="59" spans="1:12" ht="106" thickTop="1" thickBot="1" x14ac:dyDescent="0.4">
      <c r="A59" s="13">
        <v>58</v>
      </c>
      <c r="B59" s="2" t="s">
        <v>135</v>
      </c>
      <c r="C59" s="3" t="s">
        <v>21</v>
      </c>
      <c r="D59" s="4" t="s">
        <v>17</v>
      </c>
      <c r="E59" s="5"/>
      <c r="F59" s="17" t="s">
        <v>12</v>
      </c>
      <c r="G59" s="6">
        <v>40</v>
      </c>
      <c r="H59" s="7"/>
      <c r="I59" s="6">
        <v>1.23</v>
      </c>
      <c r="J59" s="8">
        <f t="shared" si="3"/>
        <v>0</v>
      </c>
      <c r="K59" s="9">
        <f t="shared" si="4"/>
        <v>0</v>
      </c>
      <c r="L59" s="10">
        <f t="shared" si="5"/>
        <v>0</v>
      </c>
    </row>
    <row r="60" spans="1:12" ht="106" thickTop="1" thickBot="1" x14ac:dyDescent="0.4">
      <c r="A60" s="13">
        <v>59</v>
      </c>
      <c r="B60" s="2" t="s">
        <v>136</v>
      </c>
      <c r="C60" s="3" t="s">
        <v>21</v>
      </c>
      <c r="D60" s="4" t="s">
        <v>17</v>
      </c>
      <c r="E60" s="5"/>
      <c r="F60" s="17" t="s">
        <v>12</v>
      </c>
      <c r="G60" s="6">
        <v>40</v>
      </c>
      <c r="H60" s="7"/>
      <c r="I60" s="6">
        <v>1.23</v>
      </c>
      <c r="J60" s="8">
        <f t="shared" si="3"/>
        <v>0</v>
      </c>
      <c r="K60" s="9">
        <f t="shared" si="4"/>
        <v>0</v>
      </c>
      <c r="L60" s="10">
        <f t="shared" si="5"/>
        <v>0</v>
      </c>
    </row>
    <row r="61" spans="1:12" ht="95.5" thickTop="1" thickBot="1" x14ac:dyDescent="0.4">
      <c r="A61" s="13">
        <v>60</v>
      </c>
      <c r="B61" s="2" t="s">
        <v>91</v>
      </c>
      <c r="C61" s="3" t="s">
        <v>21</v>
      </c>
      <c r="D61" s="4" t="s">
        <v>17</v>
      </c>
      <c r="E61" s="5"/>
      <c r="F61" s="17" t="s">
        <v>12</v>
      </c>
      <c r="G61" s="6">
        <v>10</v>
      </c>
      <c r="H61" s="7"/>
      <c r="I61" s="6">
        <v>1.23</v>
      </c>
      <c r="J61" s="8">
        <f t="shared" si="3"/>
        <v>0</v>
      </c>
      <c r="K61" s="9">
        <f t="shared" si="4"/>
        <v>0</v>
      </c>
      <c r="L61" s="10">
        <f t="shared" si="5"/>
        <v>0</v>
      </c>
    </row>
    <row r="62" spans="1:12" ht="95.5" thickTop="1" thickBot="1" x14ac:dyDescent="0.4">
      <c r="A62" s="13">
        <v>61</v>
      </c>
      <c r="B62" s="2" t="s">
        <v>92</v>
      </c>
      <c r="C62" s="3" t="s">
        <v>21</v>
      </c>
      <c r="D62" s="4" t="s">
        <v>17</v>
      </c>
      <c r="E62" s="5"/>
      <c r="F62" s="17" t="s">
        <v>12</v>
      </c>
      <c r="G62" s="6">
        <v>10</v>
      </c>
      <c r="H62" s="7"/>
      <c r="I62" s="6">
        <v>1.23</v>
      </c>
      <c r="J62" s="8">
        <f t="shared" si="3"/>
        <v>0</v>
      </c>
      <c r="K62" s="9">
        <f t="shared" si="4"/>
        <v>0</v>
      </c>
      <c r="L62" s="10">
        <f t="shared" si="5"/>
        <v>0</v>
      </c>
    </row>
    <row r="63" spans="1:12" ht="95.5" thickTop="1" thickBot="1" x14ac:dyDescent="0.4">
      <c r="A63" s="13">
        <v>62</v>
      </c>
      <c r="B63" s="2" t="s">
        <v>93</v>
      </c>
      <c r="C63" s="3" t="s">
        <v>21</v>
      </c>
      <c r="D63" s="4" t="s">
        <v>17</v>
      </c>
      <c r="E63" s="5"/>
      <c r="F63" s="17" t="s">
        <v>12</v>
      </c>
      <c r="G63" s="6">
        <v>10</v>
      </c>
      <c r="H63" s="7"/>
      <c r="I63" s="6">
        <v>1.23</v>
      </c>
      <c r="J63" s="8">
        <f t="shared" si="3"/>
        <v>0</v>
      </c>
      <c r="K63" s="9">
        <f t="shared" si="4"/>
        <v>0</v>
      </c>
      <c r="L63" s="10">
        <f t="shared" si="5"/>
        <v>0</v>
      </c>
    </row>
    <row r="64" spans="1:12" ht="95.5" thickTop="1" thickBot="1" x14ac:dyDescent="0.4">
      <c r="A64" s="13">
        <v>63</v>
      </c>
      <c r="B64" s="2" t="s">
        <v>29</v>
      </c>
      <c r="C64" s="3" t="s">
        <v>16</v>
      </c>
      <c r="D64" s="4" t="s">
        <v>11</v>
      </c>
      <c r="E64" s="5"/>
      <c r="F64" s="17" t="s">
        <v>12</v>
      </c>
      <c r="G64" s="6">
        <v>60</v>
      </c>
      <c r="H64" s="7"/>
      <c r="I64" s="6">
        <v>1.23</v>
      </c>
      <c r="J64" s="8">
        <f t="shared" si="3"/>
        <v>0</v>
      </c>
      <c r="K64" s="9">
        <f t="shared" si="4"/>
        <v>0</v>
      </c>
      <c r="L64" s="10">
        <f t="shared" si="5"/>
        <v>0</v>
      </c>
    </row>
    <row r="65" spans="1:12" ht="95.5" thickTop="1" thickBot="1" x14ac:dyDescent="0.4">
      <c r="A65" s="13">
        <v>64</v>
      </c>
      <c r="B65" s="2" t="s">
        <v>30</v>
      </c>
      <c r="C65" s="3" t="s">
        <v>16</v>
      </c>
      <c r="D65" s="4" t="s">
        <v>11</v>
      </c>
      <c r="E65" s="5"/>
      <c r="F65" s="17" t="s">
        <v>12</v>
      </c>
      <c r="G65" s="6">
        <v>60</v>
      </c>
      <c r="H65" s="7"/>
      <c r="I65" s="6">
        <v>1.23</v>
      </c>
      <c r="J65" s="8">
        <f t="shared" si="3"/>
        <v>0</v>
      </c>
      <c r="K65" s="9">
        <f t="shared" si="4"/>
        <v>0</v>
      </c>
      <c r="L65" s="10">
        <f t="shared" si="5"/>
        <v>0</v>
      </c>
    </row>
    <row r="66" spans="1:12" ht="95.5" thickTop="1" thickBot="1" x14ac:dyDescent="0.4">
      <c r="A66" s="13">
        <v>65</v>
      </c>
      <c r="B66" s="2" t="s">
        <v>31</v>
      </c>
      <c r="C66" s="3" t="s">
        <v>16</v>
      </c>
      <c r="D66" s="4" t="s">
        <v>11</v>
      </c>
      <c r="E66" s="5"/>
      <c r="F66" s="17" t="s">
        <v>12</v>
      </c>
      <c r="G66" s="6">
        <v>60</v>
      </c>
      <c r="H66" s="7"/>
      <c r="I66" s="6">
        <v>1.23</v>
      </c>
      <c r="J66" s="8">
        <f t="shared" ref="J66:J97" si="6">H66*I66</f>
        <v>0</v>
      </c>
      <c r="K66" s="9">
        <f t="shared" ref="K66:K97" si="7">G66*H66</f>
        <v>0</v>
      </c>
      <c r="L66" s="10">
        <f t="shared" ref="L66:L97" si="8">G66*J66</f>
        <v>0</v>
      </c>
    </row>
    <row r="67" spans="1:12" ht="171.9" customHeight="1" thickTop="1" thickBot="1" x14ac:dyDescent="0.4">
      <c r="A67" s="13">
        <v>66</v>
      </c>
      <c r="B67" s="2" t="s">
        <v>70</v>
      </c>
      <c r="C67" s="3" t="s">
        <v>129</v>
      </c>
      <c r="D67" s="4" t="s">
        <v>14</v>
      </c>
      <c r="E67" s="5"/>
      <c r="F67" s="17" t="s">
        <v>12</v>
      </c>
      <c r="G67" s="6">
        <v>40</v>
      </c>
      <c r="H67" s="7"/>
      <c r="I67" s="6">
        <v>1.23</v>
      </c>
      <c r="J67" s="8">
        <f t="shared" si="6"/>
        <v>0</v>
      </c>
      <c r="K67" s="9">
        <f t="shared" si="7"/>
        <v>0</v>
      </c>
      <c r="L67" s="10">
        <f t="shared" si="8"/>
        <v>0</v>
      </c>
    </row>
    <row r="68" spans="1:12" ht="170.4" customHeight="1" thickTop="1" thickBot="1" x14ac:dyDescent="0.4">
      <c r="A68" s="13">
        <v>67</v>
      </c>
      <c r="B68" s="2" t="s">
        <v>71</v>
      </c>
      <c r="C68" s="3" t="s">
        <v>129</v>
      </c>
      <c r="D68" s="4" t="s">
        <v>14</v>
      </c>
      <c r="E68" s="5"/>
      <c r="F68" s="17" t="s">
        <v>12</v>
      </c>
      <c r="G68" s="6">
        <v>40</v>
      </c>
      <c r="H68" s="7"/>
      <c r="I68" s="6">
        <v>1.23</v>
      </c>
      <c r="J68" s="8">
        <f t="shared" si="6"/>
        <v>0</v>
      </c>
      <c r="K68" s="9">
        <f t="shared" si="7"/>
        <v>0</v>
      </c>
      <c r="L68" s="10">
        <f t="shared" si="8"/>
        <v>0</v>
      </c>
    </row>
    <row r="69" spans="1:12" ht="204.9" customHeight="1" thickTop="1" thickBot="1" x14ac:dyDescent="0.4">
      <c r="A69" s="13">
        <v>68</v>
      </c>
      <c r="B69" s="2" t="s">
        <v>72</v>
      </c>
      <c r="C69" s="3" t="s">
        <v>129</v>
      </c>
      <c r="D69" s="4" t="s">
        <v>14</v>
      </c>
      <c r="E69" s="5"/>
      <c r="F69" s="17" t="s">
        <v>12</v>
      </c>
      <c r="G69" s="6">
        <v>60</v>
      </c>
      <c r="H69" s="7"/>
      <c r="I69" s="6">
        <v>1.23</v>
      </c>
      <c r="J69" s="8">
        <f t="shared" si="6"/>
        <v>0</v>
      </c>
      <c r="K69" s="9">
        <f t="shared" si="7"/>
        <v>0</v>
      </c>
      <c r="L69" s="10">
        <f t="shared" si="8"/>
        <v>0</v>
      </c>
    </row>
    <row r="70" spans="1:12" ht="179.5" thickTop="1" thickBot="1" x14ac:dyDescent="0.4">
      <c r="A70" s="13">
        <v>69</v>
      </c>
      <c r="B70" s="2" t="s">
        <v>73</v>
      </c>
      <c r="C70" s="3" t="s">
        <v>129</v>
      </c>
      <c r="D70" s="4" t="s">
        <v>14</v>
      </c>
      <c r="E70" s="5"/>
      <c r="F70" s="17" t="s">
        <v>12</v>
      </c>
      <c r="G70" s="6">
        <v>60</v>
      </c>
      <c r="H70" s="7"/>
      <c r="I70" s="6">
        <v>1.23</v>
      </c>
      <c r="J70" s="8">
        <f t="shared" si="6"/>
        <v>0</v>
      </c>
      <c r="K70" s="9">
        <f t="shared" si="7"/>
        <v>0</v>
      </c>
      <c r="L70" s="10">
        <f t="shared" si="8"/>
        <v>0</v>
      </c>
    </row>
    <row r="71" spans="1:12" ht="217.5" customHeight="1" thickTop="1" thickBot="1" x14ac:dyDescent="0.4">
      <c r="A71" s="13">
        <v>70</v>
      </c>
      <c r="B71" s="2" t="s">
        <v>74</v>
      </c>
      <c r="C71" s="3" t="s">
        <v>129</v>
      </c>
      <c r="D71" s="4" t="s">
        <v>14</v>
      </c>
      <c r="E71" s="5"/>
      <c r="F71" s="17" t="s">
        <v>12</v>
      </c>
      <c r="G71" s="6">
        <v>60</v>
      </c>
      <c r="H71" s="7"/>
      <c r="I71" s="6">
        <v>1.23</v>
      </c>
      <c r="J71" s="8">
        <f t="shared" si="6"/>
        <v>0</v>
      </c>
      <c r="K71" s="9">
        <f t="shared" si="7"/>
        <v>0</v>
      </c>
      <c r="L71" s="10">
        <f t="shared" si="8"/>
        <v>0</v>
      </c>
    </row>
    <row r="72" spans="1:12" ht="106" thickTop="1" thickBot="1" x14ac:dyDescent="0.4">
      <c r="A72" s="13">
        <v>71</v>
      </c>
      <c r="B72" s="2" t="s">
        <v>88</v>
      </c>
      <c r="C72" s="3" t="s">
        <v>20</v>
      </c>
      <c r="D72" s="4" t="s">
        <v>17</v>
      </c>
      <c r="E72" s="5"/>
      <c r="F72" s="17" t="s">
        <v>12</v>
      </c>
      <c r="G72" s="6">
        <v>30</v>
      </c>
      <c r="H72" s="7"/>
      <c r="I72" s="6">
        <v>1.23</v>
      </c>
      <c r="J72" s="8">
        <f t="shared" si="6"/>
        <v>0</v>
      </c>
      <c r="K72" s="9">
        <f t="shared" si="7"/>
        <v>0</v>
      </c>
      <c r="L72" s="10">
        <f t="shared" si="8"/>
        <v>0</v>
      </c>
    </row>
    <row r="73" spans="1:12" ht="108" customHeight="1" thickTop="1" thickBot="1" x14ac:dyDescent="0.4">
      <c r="A73" s="13">
        <v>72</v>
      </c>
      <c r="B73" s="2" t="s">
        <v>89</v>
      </c>
      <c r="C73" s="3" t="s">
        <v>20</v>
      </c>
      <c r="D73" s="4" t="s">
        <v>17</v>
      </c>
      <c r="E73" s="5"/>
      <c r="F73" s="17" t="s">
        <v>12</v>
      </c>
      <c r="G73" s="6">
        <v>20</v>
      </c>
      <c r="H73" s="7"/>
      <c r="I73" s="6">
        <v>1.23</v>
      </c>
      <c r="J73" s="8">
        <f t="shared" si="6"/>
        <v>0</v>
      </c>
      <c r="K73" s="9">
        <f t="shared" si="7"/>
        <v>0</v>
      </c>
      <c r="L73" s="10">
        <f t="shared" si="8"/>
        <v>0</v>
      </c>
    </row>
    <row r="74" spans="1:12" ht="106" thickTop="1" thickBot="1" x14ac:dyDescent="0.4">
      <c r="A74" s="13">
        <v>73</v>
      </c>
      <c r="B74" s="2" t="s">
        <v>55</v>
      </c>
      <c r="C74" s="3" t="s">
        <v>131</v>
      </c>
      <c r="D74" s="4" t="s">
        <v>14</v>
      </c>
      <c r="E74" s="5"/>
      <c r="F74" s="17" t="s">
        <v>12</v>
      </c>
      <c r="G74" s="6">
        <v>10</v>
      </c>
      <c r="H74" s="7"/>
      <c r="I74" s="6">
        <v>1.23</v>
      </c>
      <c r="J74" s="8">
        <f t="shared" si="6"/>
        <v>0</v>
      </c>
      <c r="K74" s="9">
        <f t="shared" si="7"/>
        <v>0</v>
      </c>
      <c r="L74" s="10">
        <f t="shared" si="8"/>
        <v>0</v>
      </c>
    </row>
    <row r="75" spans="1:12" ht="155.4" customHeight="1" thickTop="1" thickBot="1" x14ac:dyDescent="0.4">
      <c r="A75" s="13">
        <v>74</v>
      </c>
      <c r="B75" s="2" t="s">
        <v>113</v>
      </c>
      <c r="C75" s="3" t="s">
        <v>131</v>
      </c>
      <c r="D75" s="4" t="s">
        <v>14</v>
      </c>
      <c r="E75" s="4"/>
      <c r="F75" s="17" t="s">
        <v>12</v>
      </c>
      <c r="G75" s="6">
        <v>10</v>
      </c>
      <c r="H75" s="7"/>
      <c r="I75" s="6">
        <v>1.23</v>
      </c>
      <c r="J75" s="8">
        <f t="shared" si="6"/>
        <v>0</v>
      </c>
      <c r="K75" s="9">
        <f t="shared" si="7"/>
        <v>0</v>
      </c>
      <c r="L75" s="10">
        <f t="shared" si="8"/>
        <v>0</v>
      </c>
    </row>
    <row r="76" spans="1:12" ht="183.25" customHeight="1" thickTop="1" thickBot="1" x14ac:dyDescent="0.4">
      <c r="A76" s="13">
        <v>75</v>
      </c>
      <c r="B76" s="2" t="s">
        <v>116</v>
      </c>
      <c r="C76" s="3" t="s">
        <v>130</v>
      </c>
      <c r="D76" s="4" t="s">
        <v>14</v>
      </c>
      <c r="E76" s="4"/>
      <c r="F76" s="17" t="s">
        <v>12</v>
      </c>
      <c r="G76" s="6">
        <v>9</v>
      </c>
      <c r="H76" s="7"/>
      <c r="I76" s="6">
        <v>1.23</v>
      </c>
      <c r="J76" s="8">
        <f t="shared" si="6"/>
        <v>0</v>
      </c>
      <c r="K76" s="9">
        <f t="shared" si="7"/>
        <v>0</v>
      </c>
      <c r="L76" s="10">
        <f t="shared" si="8"/>
        <v>0</v>
      </c>
    </row>
    <row r="77" spans="1:12" ht="64" thickTop="1" thickBot="1" x14ac:dyDescent="0.4">
      <c r="A77" s="13">
        <v>76</v>
      </c>
      <c r="B77" s="2" t="s">
        <v>54</v>
      </c>
      <c r="C77" s="3" t="s">
        <v>130</v>
      </c>
      <c r="D77" s="4" t="s">
        <v>17</v>
      </c>
      <c r="E77" s="5"/>
      <c r="F77" s="17" t="s">
        <v>12</v>
      </c>
      <c r="G77" s="6">
        <v>10</v>
      </c>
      <c r="H77" s="7"/>
      <c r="I77" s="6">
        <v>1.23</v>
      </c>
      <c r="J77" s="8">
        <f t="shared" si="6"/>
        <v>0</v>
      </c>
      <c r="K77" s="9">
        <f t="shared" si="7"/>
        <v>0</v>
      </c>
      <c r="L77" s="10">
        <f t="shared" si="8"/>
        <v>0</v>
      </c>
    </row>
    <row r="78" spans="1:12" ht="78" customHeight="1" thickTop="1" thickBot="1" x14ac:dyDescent="0.4">
      <c r="A78" s="13">
        <v>77</v>
      </c>
      <c r="B78" s="2" t="s">
        <v>106</v>
      </c>
      <c r="C78" s="3" t="s">
        <v>130</v>
      </c>
      <c r="D78" s="4" t="s">
        <v>17</v>
      </c>
      <c r="E78" s="5"/>
      <c r="F78" s="17" t="s">
        <v>12</v>
      </c>
      <c r="G78" s="6">
        <v>8</v>
      </c>
      <c r="H78" s="7"/>
      <c r="I78" s="6">
        <v>1.23</v>
      </c>
      <c r="J78" s="8">
        <f t="shared" si="6"/>
        <v>0</v>
      </c>
      <c r="K78" s="9">
        <f t="shared" si="7"/>
        <v>0</v>
      </c>
      <c r="L78" s="10">
        <f t="shared" si="8"/>
        <v>0</v>
      </c>
    </row>
    <row r="79" spans="1:12" ht="85" thickTop="1" thickBot="1" x14ac:dyDescent="0.4">
      <c r="A79" s="13">
        <v>78</v>
      </c>
      <c r="B79" s="2" t="s">
        <v>107</v>
      </c>
      <c r="C79" s="3" t="s">
        <v>130</v>
      </c>
      <c r="D79" s="4" t="s">
        <v>17</v>
      </c>
      <c r="E79" s="5"/>
      <c r="F79" s="17" t="s">
        <v>12</v>
      </c>
      <c r="G79" s="6">
        <v>10</v>
      </c>
      <c r="H79" s="7"/>
      <c r="I79" s="6">
        <v>1.23</v>
      </c>
      <c r="J79" s="8">
        <f t="shared" si="6"/>
        <v>0</v>
      </c>
      <c r="K79" s="9">
        <f t="shared" si="7"/>
        <v>0</v>
      </c>
      <c r="L79" s="10">
        <f t="shared" si="8"/>
        <v>0</v>
      </c>
    </row>
    <row r="80" spans="1:12" ht="64" thickTop="1" thickBot="1" x14ac:dyDescent="0.4">
      <c r="A80" s="13">
        <v>79</v>
      </c>
      <c r="B80" s="2" t="s">
        <v>111</v>
      </c>
      <c r="C80" s="3" t="s">
        <v>130</v>
      </c>
      <c r="D80" s="4" t="s">
        <v>11</v>
      </c>
      <c r="E80" s="4"/>
      <c r="F80" s="17" t="s">
        <v>12</v>
      </c>
      <c r="G80" s="6">
        <v>10</v>
      </c>
      <c r="H80" s="7"/>
      <c r="I80" s="6">
        <v>1.23</v>
      </c>
      <c r="J80" s="8">
        <f t="shared" si="6"/>
        <v>0</v>
      </c>
      <c r="K80" s="9">
        <f t="shared" si="7"/>
        <v>0</v>
      </c>
      <c r="L80" s="10">
        <f t="shared" si="8"/>
        <v>0</v>
      </c>
    </row>
    <row r="81" spans="1:12" ht="74.5" thickTop="1" thickBot="1" x14ac:dyDescent="0.4">
      <c r="A81" s="13">
        <v>80</v>
      </c>
      <c r="B81" s="2" t="s">
        <v>112</v>
      </c>
      <c r="C81" s="3" t="s">
        <v>130</v>
      </c>
      <c r="D81" s="4" t="s">
        <v>17</v>
      </c>
      <c r="E81" s="5"/>
      <c r="F81" s="17" t="s">
        <v>12</v>
      </c>
      <c r="G81" s="6">
        <v>10</v>
      </c>
      <c r="H81" s="7"/>
      <c r="I81" s="6">
        <v>1.23</v>
      </c>
      <c r="J81" s="8">
        <f t="shared" si="6"/>
        <v>0</v>
      </c>
      <c r="K81" s="9">
        <f t="shared" si="7"/>
        <v>0</v>
      </c>
      <c r="L81" s="10">
        <f t="shared" si="8"/>
        <v>0</v>
      </c>
    </row>
    <row r="82" spans="1:12" ht="376.25" customHeight="1" thickTop="1" thickBot="1" x14ac:dyDescent="0.4">
      <c r="A82" s="13">
        <v>81</v>
      </c>
      <c r="B82" s="2" t="s">
        <v>143</v>
      </c>
      <c r="C82" s="3" t="s">
        <v>130</v>
      </c>
      <c r="D82" s="4" t="s">
        <v>18</v>
      </c>
      <c r="E82" s="5"/>
      <c r="F82" s="17" t="s">
        <v>12</v>
      </c>
      <c r="G82" s="6">
        <v>10</v>
      </c>
      <c r="H82" s="7"/>
      <c r="I82" s="6">
        <v>1.23</v>
      </c>
      <c r="J82" s="8">
        <f t="shared" si="6"/>
        <v>0</v>
      </c>
      <c r="K82" s="9">
        <f t="shared" si="7"/>
        <v>0</v>
      </c>
      <c r="L82" s="10">
        <f t="shared" si="8"/>
        <v>0</v>
      </c>
    </row>
    <row r="83" spans="1:12" ht="43" thickTop="1" thickBot="1" x14ac:dyDescent="0.4">
      <c r="A83" s="13">
        <v>82</v>
      </c>
      <c r="B83" s="2" t="s">
        <v>124</v>
      </c>
      <c r="C83" s="3" t="s">
        <v>130</v>
      </c>
      <c r="D83" s="4" t="s">
        <v>11</v>
      </c>
      <c r="E83" s="5"/>
      <c r="F83" s="17" t="s">
        <v>12</v>
      </c>
      <c r="G83" s="6">
        <v>10</v>
      </c>
      <c r="H83" s="7"/>
      <c r="I83" s="6">
        <v>1.23</v>
      </c>
      <c r="J83" s="8">
        <f t="shared" si="6"/>
        <v>0</v>
      </c>
      <c r="K83" s="9">
        <f t="shared" si="7"/>
        <v>0</v>
      </c>
      <c r="L83" s="10">
        <f t="shared" si="8"/>
        <v>0</v>
      </c>
    </row>
    <row r="84" spans="1:12" ht="64" thickTop="1" thickBot="1" x14ac:dyDescent="0.4">
      <c r="A84" s="13">
        <v>83</v>
      </c>
      <c r="B84" s="2" t="s">
        <v>127</v>
      </c>
      <c r="C84" s="3" t="s">
        <v>130</v>
      </c>
      <c r="D84" s="4" t="s">
        <v>11</v>
      </c>
      <c r="E84" s="5"/>
      <c r="F84" s="17" t="s">
        <v>12</v>
      </c>
      <c r="G84" s="6">
        <v>10</v>
      </c>
      <c r="H84" s="7"/>
      <c r="I84" s="6">
        <v>1.23</v>
      </c>
      <c r="J84" s="8">
        <f t="shared" si="6"/>
        <v>0</v>
      </c>
      <c r="K84" s="9">
        <f t="shared" si="7"/>
        <v>0</v>
      </c>
      <c r="L84" s="10">
        <f t="shared" si="8"/>
        <v>0</v>
      </c>
    </row>
    <row r="85" spans="1:12" ht="106" thickTop="1" thickBot="1" x14ac:dyDescent="0.4">
      <c r="A85" s="13">
        <v>84</v>
      </c>
      <c r="B85" s="2" t="s">
        <v>125</v>
      </c>
      <c r="C85" s="3" t="s">
        <v>130</v>
      </c>
      <c r="D85" s="4" t="s">
        <v>11</v>
      </c>
      <c r="E85" s="5"/>
      <c r="F85" s="17" t="s">
        <v>12</v>
      </c>
      <c r="G85" s="6">
        <v>10</v>
      </c>
      <c r="H85" s="7"/>
      <c r="I85" s="6">
        <v>1.23</v>
      </c>
      <c r="J85" s="8">
        <f t="shared" si="6"/>
        <v>0</v>
      </c>
      <c r="K85" s="9">
        <f t="shared" si="7"/>
        <v>0</v>
      </c>
      <c r="L85" s="10">
        <f t="shared" si="8"/>
        <v>0</v>
      </c>
    </row>
    <row r="86" spans="1:12" ht="258.25" customHeight="1" thickTop="1" thickBot="1" x14ac:dyDescent="0.4">
      <c r="A86" s="13">
        <v>85</v>
      </c>
      <c r="B86" s="2" t="s">
        <v>104</v>
      </c>
      <c r="C86" s="3" t="s">
        <v>24</v>
      </c>
      <c r="D86" s="4" t="s">
        <v>18</v>
      </c>
      <c r="E86" s="5"/>
      <c r="F86" s="17" t="s">
        <v>12</v>
      </c>
      <c r="G86" s="6">
        <v>10</v>
      </c>
      <c r="H86" s="7"/>
      <c r="I86" s="6">
        <v>1.23</v>
      </c>
      <c r="J86" s="8">
        <f t="shared" si="6"/>
        <v>0</v>
      </c>
      <c r="K86" s="9">
        <f t="shared" si="7"/>
        <v>0</v>
      </c>
      <c r="L86" s="10">
        <f t="shared" si="8"/>
        <v>0</v>
      </c>
    </row>
    <row r="87" spans="1:12" ht="97.75" customHeight="1" thickTop="1" thickBot="1" x14ac:dyDescent="0.4">
      <c r="A87" s="13">
        <v>86</v>
      </c>
      <c r="B87" s="2" t="s">
        <v>45</v>
      </c>
      <c r="C87" s="3" t="s">
        <v>56</v>
      </c>
      <c r="D87" s="4" t="s">
        <v>14</v>
      </c>
      <c r="E87" s="5"/>
      <c r="F87" s="17" t="s">
        <v>12</v>
      </c>
      <c r="G87" s="6">
        <v>10</v>
      </c>
      <c r="H87" s="7"/>
      <c r="I87" s="6">
        <v>1.23</v>
      </c>
      <c r="J87" s="8">
        <f t="shared" si="6"/>
        <v>0</v>
      </c>
      <c r="K87" s="9">
        <f t="shared" si="7"/>
        <v>0</v>
      </c>
      <c r="L87" s="10">
        <f t="shared" si="8"/>
        <v>0</v>
      </c>
    </row>
    <row r="88" spans="1:12" ht="87.25" customHeight="1" thickTop="1" thickBot="1" x14ac:dyDescent="0.4">
      <c r="A88" s="13">
        <v>87</v>
      </c>
      <c r="B88" s="2" t="s">
        <v>49</v>
      </c>
      <c r="C88" s="3" t="s">
        <v>56</v>
      </c>
      <c r="D88" s="4" t="s">
        <v>17</v>
      </c>
      <c r="E88" s="5"/>
      <c r="F88" s="17" t="s">
        <v>12</v>
      </c>
      <c r="G88" s="6">
        <v>5</v>
      </c>
      <c r="H88" s="7"/>
      <c r="I88" s="6">
        <v>1.23</v>
      </c>
      <c r="J88" s="8">
        <f t="shared" si="6"/>
        <v>0</v>
      </c>
      <c r="K88" s="9">
        <f t="shared" si="7"/>
        <v>0</v>
      </c>
      <c r="L88" s="10">
        <f t="shared" si="8"/>
        <v>0</v>
      </c>
    </row>
    <row r="89" spans="1:12" ht="99" customHeight="1" thickTop="1" thickBot="1" x14ac:dyDescent="0.4">
      <c r="A89" s="13">
        <v>88</v>
      </c>
      <c r="B89" s="2" t="s">
        <v>50</v>
      </c>
      <c r="C89" s="3" t="s">
        <v>56</v>
      </c>
      <c r="D89" s="4" t="s">
        <v>17</v>
      </c>
      <c r="E89" s="5"/>
      <c r="F89" s="17" t="s">
        <v>12</v>
      </c>
      <c r="G89" s="6">
        <v>10</v>
      </c>
      <c r="H89" s="7"/>
      <c r="I89" s="6">
        <v>1.23</v>
      </c>
      <c r="J89" s="8">
        <f t="shared" si="6"/>
        <v>0</v>
      </c>
      <c r="K89" s="9">
        <f t="shared" si="7"/>
        <v>0</v>
      </c>
      <c r="L89" s="10">
        <f t="shared" si="8"/>
        <v>0</v>
      </c>
    </row>
    <row r="90" spans="1:12" ht="95.5" thickTop="1" thickBot="1" x14ac:dyDescent="0.4">
      <c r="A90" s="13">
        <v>89</v>
      </c>
      <c r="B90" s="2" t="s">
        <v>52</v>
      </c>
      <c r="C90" s="3" t="s">
        <v>56</v>
      </c>
      <c r="D90" s="4" t="s">
        <v>17</v>
      </c>
      <c r="E90" s="5"/>
      <c r="F90" s="17" t="s">
        <v>12</v>
      </c>
      <c r="G90" s="6">
        <v>5</v>
      </c>
      <c r="H90" s="7"/>
      <c r="I90" s="6">
        <v>1.23</v>
      </c>
      <c r="J90" s="8">
        <f t="shared" si="6"/>
        <v>0</v>
      </c>
      <c r="K90" s="9">
        <f t="shared" si="7"/>
        <v>0</v>
      </c>
      <c r="L90" s="10">
        <f t="shared" si="8"/>
        <v>0</v>
      </c>
    </row>
    <row r="91" spans="1:12" ht="116.5" thickTop="1" thickBot="1" x14ac:dyDescent="0.4">
      <c r="A91" s="13">
        <v>90</v>
      </c>
      <c r="B91" s="2" t="s">
        <v>121</v>
      </c>
      <c r="C91" s="3" t="s">
        <v>56</v>
      </c>
      <c r="D91" s="4" t="s">
        <v>11</v>
      </c>
      <c r="E91" s="5"/>
      <c r="F91" s="17" t="s">
        <v>12</v>
      </c>
      <c r="G91" s="6">
        <v>10</v>
      </c>
      <c r="H91" s="7"/>
      <c r="I91" s="6">
        <v>1.23</v>
      </c>
      <c r="J91" s="8">
        <f t="shared" si="6"/>
        <v>0</v>
      </c>
      <c r="K91" s="9">
        <f t="shared" si="7"/>
        <v>0</v>
      </c>
      <c r="L91" s="10">
        <f t="shared" si="8"/>
        <v>0</v>
      </c>
    </row>
    <row r="92" spans="1:12" ht="225.9" customHeight="1" thickTop="1" thickBot="1" x14ac:dyDescent="0.4">
      <c r="A92" s="13">
        <v>91</v>
      </c>
      <c r="B92" s="2" t="s">
        <v>108</v>
      </c>
      <c r="C92" s="3" t="s">
        <v>22</v>
      </c>
      <c r="D92" s="4" t="s">
        <v>132</v>
      </c>
      <c r="E92" s="26"/>
      <c r="F92" s="17" t="s">
        <v>12</v>
      </c>
      <c r="G92" s="6">
        <v>5</v>
      </c>
      <c r="H92" s="7"/>
      <c r="I92" s="6">
        <v>1.23</v>
      </c>
      <c r="J92" s="8">
        <f t="shared" si="6"/>
        <v>0</v>
      </c>
      <c r="K92" s="9">
        <f t="shared" si="7"/>
        <v>0</v>
      </c>
      <c r="L92" s="10">
        <f t="shared" si="8"/>
        <v>0</v>
      </c>
    </row>
    <row r="93" spans="1:12" ht="116.5" thickTop="1" thickBot="1" x14ac:dyDescent="0.4">
      <c r="A93" s="13">
        <v>92</v>
      </c>
      <c r="B93" s="2" t="s">
        <v>126</v>
      </c>
      <c r="C93" s="3" t="s">
        <v>10</v>
      </c>
      <c r="D93" s="4" t="s">
        <v>132</v>
      </c>
      <c r="E93" s="5"/>
      <c r="F93" s="17" t="s">
        <v>12</v>
      </c>
      <c r="G93" s="6">
        <v>5</v>
      </c>
      <c r="H93" s="7"/>
      <c r="I93" s="6">
        <v>1.23</v>
      </c>
      <c r="J93" s="8">
        <f t="shared" si="6"/>
        <v>0</v>
      </c>
      <c r="K93" s="9">
        <f t="shared" si="7"/>
        <v>0</v>
      </c>
      <c r="L93" s="10">
        <f t="shared" si="8"/>
        <v>0</v>
      </c>
    </row>
    <row r="94" spans="1:12" ht="165" customHeight="1" thickTop="1" thickBot="1" x14ac:dyDescent="0.4">
      <c r="A94" s="13">
        <v>93</v>
      </c>
      <c r="B94" s="2" t="s">
        <v>105</v>
      </c>
      <c r="C94" s="3" t="s">
        <v>13</v>
      </c>
      <c r="D94" s="4" t="s">
        <v>17</v>
      </c>
      <c r="E94" s="5"/>
      <c r="F94" s="17" t="s">
        <v>12</v>
      </c>
      <c r="G94" s="6">
        <v>5</v>
      </c>
      <c r="H94" s="7"/>
      <c r="I94" s="6">
        <v>1.23</v>
      </c>
      <c r="J94" s="8">
        <f t="shared" si="6"/>
        <v>0</v>
      </c>
      <c r="K94" s="9">
        <f t="shared" si="7"/>
        <v>0</v>
      </c>
      <c r="L94" s="10">
        <f t="shared" si="8"/>
        <v>0</v>
      </c>
    </row>
    <row r="95" spans="1:12" ht="116.4" customHeight="1" thickTop="1" thickBot="1" x14ac:dyDescent="0.4">
      <c r="A95" s="13">
        <v>94</v>
      </c>
      <c r="B95" s="2" t="s">
        <v>46</v>
      </c>
      <c r="C95" s="3" t="s">
        <v>15</v>
      </c>
      <c r="D95" s="4" t="s">
        <v>17</v>
      </c>
      <c r="E95" s="5"/>
      <c r="F95" s="17" t="s">
        <v>12</v>
      </c>
      <c r="G95" s="6">
        <v>5</v>
      </c>
      <c r="H95" s="7"/>
      <c r="I95" s="6">
        <v>1.23</v>
      </c>
      <c r="J95" s="8">
        <f t="shared" si="6"/>
        <v>0</v>
      </c>
      <c r="K95" s="9">
        <f t="shared" si="7"/>
        <v>0</v>
      </c>
      <c r="L95" s="10">
        <f t="shared" si="8"/>
        <v>0</v>
      </c>
    </row>
    <row r="96" spans="1:12" ht="116.4" customHeight="1" thickTop="1" thickBot="1" x14ac:dyDescent="0.4">
      <c r="A96" s="13">
        <v>95</v>
      </c>
      <c r="B96" s="2" t="s">
        <v>122</v>
      </c>
      <c r="C96" s="3" t="s">
        <v>15</v>
      </c>
      <c r="D96" s="4" t="s">
        <v>11</v>
      </c>
      <c r="E96" s="5"/>
      <c r="F96" s="17" t="s">
        <v>12</v>
      </c>
      <c r="G96" s="6">
        <v>5</v>
      </c>
      <c r="H96" s="7"/>
      <c r="I96" s="6">
        <v>1.23</v>
      </c>
      <c r="J96" s="8">
        <f t="shared" si="6"/>
        <v>0</v>
      </c>
      <c r="K96" s="9">
        <f t="shared" si="7"/>
        <v>0</v>
      </c>
      <c r="L96" s="10">
        <f t="shared" si="8"/>
        <v>0</v>
      </c>
    </row>
    <row r="97" spans="1:12" ht="264" customHeight="1" thickTop="1" thickBot="1" x14ac:dyDescent="0.4">
      <c r="A97" s="13">
        <v>96</v>
      </c>
      <c r="B97" s="2" t="s">
        <v>118</v>
      </c>
      <c r="C97" s="3" t="s">
        <v>27</v>
      </c>
      <c r="D97" s="4" t="s">
        <v>14</v>
      </c>
      <c r="E97" s="5"/>
      <c r="F97" s="17" t="s">
        <v>12</v>
      </c>
      <c r="G97" s="6">
        <v>5</v>
      </c>
      <c r="H97" s="7"/>
      <c r="I97" s="6">
        <v>1.23</v>
      </c>
      <c r="J97" s="8">
        <f t="shared" si="6"/>
        <v>0</v>
      </c>
      <c r="K97" s="9">
        <f t="shared" si="7"/>
        <v>0</v>
      </c>
      <c r="L97" s="10">
        <f t="shared" si="8"/>
        <v>0</v>
      </c>
    </row>
    <row r="98" spans="1:12" ht="102" customHeight="1" thickTop="1" thickBot="1" x14ac:dyDescent="0.4">
      <c r="A98" s="13">
        <v>97</v>
      </c>
      <c r="B98" s="2" t="s">
        <v>114</v>
      </c>
      <c r="C98" s="3" t="s">
        <v>21</v>
      </c>
      <c r="D98" s="4" t="s">
        <v>17</v>
      </c>
      <c r="E98" s="5"/>
      <c r="F98" s="17" t="s">
        <v>12</v>
      </c>
      <c r="G98" s="6">
        <v>10</v>
      </c>
      <c r="H98" s="7"/>
      <c r="I98" s="6">
        <v>1.23</v>
      </c>
      <c r="J98" s="8">
        <f t="shared" ref="J98:J114" si="9">H98*I98</f>
        <v>0</v>
      </c>
      <c r="K98" s="9">
        <f t="shared" ref="K98:K114" si="10">G98*H98</f>
        <v>0</v>
      </c>
      <c r="L98" s="10">
        <f t="shared" ref="L98:L114" si="11">G98*J98</f>
        <v>0</v>
      </c>
    </row>
    <row r="99" spans="1:12" ht="90.25" customHeight="1" thickTop="1" thickBot="1" x14ac:dyDescent="0.4">
      <c r="A99" s="13">
        <v>98</v>
      </c>
      <c r="B99" s="2" t="s">
        <v>115</v>
      </c>
      <c r="C99" s="3" t="s">
        <v>21</v>
      </c>
      <c r="D99" s="4" t="s">
        <v>17</v>
      </c>
      <c r="E99" s="5"/>
      <c r="F99" s="17" t="s">
        <v>12</v>
      </c>
      <c r="G99" s="6">
        <v>10</v>
      </c>
      <c r="H99" s="7"/>
      <c r="I99" s="6">
        <v>1.23</v>
      </c>
      <c r="J99" s="8">
        <f t="shared" si="9"/>
        <v>0</v>
      </c>
      <c r="K99" s="9">
        <f t="shared" si="10"/>
        <v>0</v>
      </c>
      <c r="L99" s="10">
        <f t="shared" si="11"/>
        <v>0</v>
      </c>
    </row>
    <row r="100" spans="1:12" ht="78.25" customHeight="1" thickTop="1" thickBot="1" x14ac:dyDescent="0.4">
      <c r="A100" s="13">
        <v>99</v>
      </c>
      <c r="B100" s="2" t="s">
        <v>123</v>
      </c>
      <c r="C100" s="3" t="s">
        <v>16</v>
      </c>
      <c r="D100" s="4" t="s">
        <v>11</v>
      </c>
      <c r="E100" s="5"/>
      <c r="F100" s="17" t="s">
        <v>12</v>
      </c>
      <c r="G100" s="6">
        <v>10</v>
      </c>
      <c r="H100" s="7"/>
      <c r="I100" s="6">
        <v>1.23</v>
      </c>
      <c r="J100" s="8">
        <f t="shared" si="9"/>
        <v>0</v>
      </c>
      <c r="K100" s="9">
        <f t="shared" si="10"/>
        <v>0</v>
      </c>
      <c r="L100" s="10">
        <f t="shared" si="11"/>
        <v>0</v>
      </c>
    </row>
    <row r="101" spans="1:12" ht="205.75" customHeight="1" thickTop="1" thickBot="1" x14ac:dyDescent="0.4">
      <c r="A101" s="13">
        <v>100</v>
      </c>
      <c r="B101" s="2" t="s">
        <v>119</v>
      </c>
      <c r="C101" s="3" t="s">
        <v>129</v>
      </c>
      <c r="D101" s="4" t="s">
        <v>11</v>
      </c>
      <c r="E101" s="5"/>
      <c r="F101" s="17" t="s">
        <v>12</v>
      </c>
      <c r="G101" s="6">
        <v>5</v>
      </c>
      <c r="H101" s="7"/>
      <c r="I101" s="6">
        <v>1.23</v>
      </c>
      <c r="J101" s="8">
        <f t="shared" si="9"/>
        <v>0</v>
      </c>
      <c r="K101" s="9">
        <f t="shared" si="10"/>
        <v>0</v>
      </c>
      <c r="L101" s="10">
        <f t="shared" si="11"/>
        <v>0</v>
      </c>
    </row>
    <row r="102" spans="1:12" ht="303.75" customHeight="1" thickTop="1" thickBot="1" x14ac:dyDescent="0.4">
      <c r="A102" s="13">
        <v>101</v>
      </c>
      <c r="B102" s="2" t="s">
        <v>139</v>
      </c>
      <c r="C102" s="3" t="s">
        <v>129</v>
      </c>
      <c r="D102" s="4" t="s">
        <v>14</v>
      </c>
      <c r="E102" s="5"/>
      <c r="F102" s="17" t="s">
        <v>12</v>
      </c>
      <c r="G102" s="6">
        <v>5</v>
      </c>
      <c r="H102" s="7"/>
      <c r="I102" s="6">
        <v>1.23</v>
      </c>
      <c r="J102" s="8">
        <f t="shared" si="9"/>
        <v>0</v>
      </c>
      <c r="K102" s="9">
        <f t="shared" si="10"/>
        <v>0</v>
      </c>
      <c r="L102" s="10">
        <f t="shared" si="11"/>
        <v>0</v>
      </c>
    </row>
    <row r="103" spans="1:12" ht="302.75" customHeight="1" thickTop="1" thickBot="1" x14ac:dyDescent="0.4">
      <c r="A103" s="13">
        <v>102</v>
      </c>
      <c r="B103" s="2" t="s">
        <v>47</v>
      </c>
      <c r="C103" s="3" t="s">
        <v>129</v>
      </c>
      <c r="D103" s="4" t="s">
        <v>14</v>
      </c>
      <c r="E103" s="5"/>
      <c r="F103" s="17" t="s">
        <v>12</v>
      </c>
      <c r="G103" s="6">
        <v>10</v>
      </c>
      <c r="H103" s="7"/>
      <c r="I103" s="6">
        <v>1.23</v>
      </c>
      <c r="J103" s="8">
        <f t="shared" si="9"/>
        <v>0</v>
      </c>
      <c r="K103" s="9">
        <f t="shared" si="10"/>
        <v>0</v>
      </c>
      <c r="L103" s="10">
        <f t="shared" si="11"/>
        <v>0</v>
      </c>
    </row>
    <row r="104" spans="1:12" ht="99" customHeight="1" thickTop="1" thickBot="1" x14ac:dyDescent="0.4">
      <c r="A104" s="13">
        <v>103</v>
      </c>
      <c r="B104" s="2" t="s">
        <v>145</v>
      </c>
      <c r="C104" s="3" t="s">
        <v>129</v>
      </c>
      <c r="D104" s="4" t="s">
        <v>14</v>
      </c>
      <c r="E104" s="5"/>
      <c r="F104" s="17" t="s">
        <v>12</v>
      </c>
      <c r="G104" s="6">
        <v>5</v>
      </c>
      <c r="H104" s="7"/>
      <c r="I104" s="6">
        <v>1.23</v>
      </c>
      <c r="J104" s="8">
        <f t="shared" si="9"/>
        <v>0</v>
      </c>
      <c r="K104" s="9">
        <f t="shared" si="10"/>
        <v>0</v>
      </c>
      <c r="L104" s="10">
        <f t="shared" si="11"/>
        <v>0</v>
      </c>
    </row>
    <row r="105" spans="1:12" ht="115.5" customHeight="1" thickTop="1" thickBot="1" x14ac:dyDescent="0.4">
      <c r="A105" s="13">
        <v>104</v>
      </c>
      <c r="B105" s="2" t="s">
        <v>48</v>
      </c>
      <c r="C105" s="3" t="s">
        <v>129</v>
      </c>
      <c r="D105" s="4" t="s">
        <v>14</v>
      </c>
      <c r="E105" s="5"/>
      <c r="F105" s="17" t="s">
        <v>12</v>
      </c>
      <c r="G105" s="6">
        <v>10</v>
      </c>
      <c r="H105" s="7"/>
      <c r="I105" s="6">
        <v>1.23</v>
      </c>
      <c r="J105" s="8">
        <f t="shared" si="9"/>
        <v>0</v>
      </c>
      <c r="K105" s="9">
        <f t="shared" si="10"/>
        <v>0</v>
      </c>
      <c r="L105" s="10">
        <f t="shared" si="11"/>
        <v>0</v>
      </c>
    </row>
    <row r="106" spans="1:12" ht="312.89999999999998" customHeight="1" thickTop="1" thickBot="1" x14ac:dyDescent="0.4">
      <c r="A106" s="13">
        <v>105</v>
      </c>
      <c r="B106" s="2" t="s">
        <v>51</v>
      </c>
      <c r="C106" s="3" t="s">
        <v>129</v>
      </c>
      <c r="D106" s="4" t="s">
        <v>17</v>
      </c>
      <c r="E106" s="5"/>
      <c r="F106" s="17" t="s">
        <v>12</v>
      </c>
      <c r="G106" s="6">
        <v>50</v>
      </c>
      <c r="H106" s="7"/>
      <c r="I106" s="6">
        <v>1.23</v>
      </c>
      <c r="J106" s="8">
        <f t="shared" si="9"/>
        <v>0</v>
      </c>
      <c r="K106" s="9">
        <f t="shared" si="10"/>
        <v>0</v>
      </c>
      <c r="L106" s="10">
        <f t="shared" si="11"/>
        <v>0</v>
      </c>
    </row>
    <row r="107" spans="1:12" ht="131.4" customHeight="1" thickTop="1" thickBot="1" x14ac:dyDescent="0.4">
      <c r="A107" s="13">
        <v>106</v>
      </c>
      <c r="B107" s="2" t="s">
        <v>53</v>
      </c>
      <c r="C107" s="3" t="s">
        <v>129</v>
      </c>
      <c r="D107" s="4" t="s">
        <v>17</v>
      </c>
      <c r="E107" s="5"/>
      <c r="F107" s="17" t="s">
        <v>133</v>
      </c>
      <c r="G107" s="6">
        <v>1000</v>
      </c>
      <c r="H107" s="7"/>
      <c r="I107" s="6">
        <v>1.23</v>
      </c>
      <c r="J107" s="8">
        <f t="shared" si="9"/>
        <v>0</v>
      </c>
      <c r="K107" s="9">
        <f t="shared" si="10"/>
        <v>0</v>
      </c>
      <c r="L107" s="10">
        <f t="shared" si="11"/>
        <v>0</v>
      </c>
    </row>
    <row r="108" spans="1:12" ht="70.5" customHeight="1" thickTop="1" thickBot="1" x14ac:dyDescent="0.4">
      <c r="A108" s="13">
        <v>107</v>
      </c>
      <c r="B108" s="2" t="s">
        <v>109</v>
      </c>
      <c r="C108" s="3" t="s">
        <v>129</v>
      </c>
      <c r="D108" s="4" t="s">
        <v>17</v>
      </c>
      <c r="E108" s="5"/>
      <c r="F108" s="17" t="s">
        <v>12</v>
      </c>
      <c r="G108" s="6">
        <v>100</v>
      </c>
      <c r="H108" s="7"/>
      <c r="I108" s="6">
        <v>1.23</v>
      </c>
      <c r="J108" s="8">
        <f t="shared" si="9"/>
        <v>0</v>
      </c>
      <c r="K108" s="9">
        <f t="shared" si="10"/>
        <v>0</v>
      </c>
      <c r="L108" s="10">
        <f t="shared" si="11"/>
        <v>0</v>
      </c>
    </row>
    <row r="109" spans="1:12" ht="175.75" customHeight="1" thickTop="1" thickBot="1" x14ac:dyDescent="0.4">
      <c r="A109" s="13">
        <v>108</v>
      </c>
      <c r="B109" s="2" t="s">
        <v>140</v>
      </c>
      <c r="C109" s="3" t="s">
        <v>25</v>
      </c>
      <c r="D109" s="4" t="s">
        <v>18</v>
      </c>
      <c r="E109" s="5"/>
      <c r="F109" s="17" t="s">
        <v>12</v>
      </c>
      <c r="G109" s="6">
        <v>10</v>
      </c>
      <c r="H109" s="7"/>
      <c r="I109" s="6">
        <v>1.23</v>
      </c>
      <c r="J109" s="8">
        <f t="shared" si="9"/>
        <v>0</v>
      </c>
      <c r="K109" s="9">
        <f t="shared" si="10"/>
        <v>0</v>
      </c>
      <c r="L109" s="10">
        <f t="shared" si="11"/>
        <v>0</v>
      </c>
    </row>
    <row r="110" spans="1:12" ht="154.5" customHeight="1" thickTop="1" thickBot="1" x14ac:dyDescent="0.4">
      <c r="A110" s="13">
        <v>109</v>
      </c>
      <c r="B110" s="2" t="s">
        <v>144</v>
      </c>
      <c r="C110" s="3" t="s">
        <v>25</v>
      </c>
      <c r="D110" s="4" t="s">
        <v>18</v>
      </c>
      <c r="E110" s="5"/>
      <c r="F110" s="17" t="s">
        <v>12</v>
      </c>
      <c r="G110" s="6">
        <v>4</v>
      </c>
      <c r="H110" s="7"/>
      <c r="I110" s="6">
        <v>1.23</v>
      </c>
      <c r="J110" s="8">
        <f t="shared" si="9"/>
        <v>0</v>
      </c>
      <c r="K110" s="9">
        <f t="shared" si="10"/>
        <v>0</v>
      </c>
      <c r="L110" s="10">
        <f t="shared" si="11"/>
        <v>0</v>
      </c>
    </row>
    <row r="111" spans="1:12" ht="291.25" customHeight="1" thickTop="1" thickBot="1" x14ac:dyDescent="0.4">
      <c r="A111" s="13">
        <v>110</v>
      </c>
      <c r="B111" s="2" t="s">
        <v>120</v>
      </c>
      <c r="C111" s="3" t="s">
        <v>25</v>
      </c>
      <c r="D111" s="4" t="s">
        <v>18</v>
      </c>
      <c r="E111" s="5"/>
      <c r="F111" s="17" t="s">
        <v>12</v>
      </c>
      <c r="G111" s="6">
        <v>9</v>
      </c>
      <c r="H111" s="7"/>
      <c r="I111" s="6">
        <v>1.23</v>
      </c>
      <c r="J111" s="8">
        <f t="shared" si="9"/>
        <v>0</v>
      </c>
      <c r="K111" s="9">
        <f t="shared" si="10"/>
        <v>0</v>
      </c>
      <c r="L111" s="10">
        <f t="shared" si="11"/>
        <v>0</v>
      </c>
    </row>
    <row r="112" spans="1:12" ht="152.75" customHeight="1" thickTop="1" thickBot="1" x14ac:dyDescent="0.4">
      <c r="A112" s="13">
        <v>111</v>
      </c>
      <c r="B112" s="2" t="s">
        <v>146</v>
      </c>
      <c r="C112" s="3" t="s">
        <v>23</v>
      </c>
      <c r="D112" s="4" t="s">
        <v>14</v>
      </c>
      <c r="E112" s="5"/>
      <c r="F112" s="17" t="s">
        <v>12</v>
      </c>
      <c r="G112" s="6">
        <v>9</v>
      </c>
      <c r="H112" s="7"/>
      <c r="I112" s="6">
        <v>1.23</v>
      </c>
      <c r="J112" s="8">
        <f t="shared" si="9"/>
        <v>0</v>
      </c>
      <c r="K112" s="9">
        <f t="shared" si="10"/>
        <v>0</v>
      </c>
      <c r="L112" s="10">
        <f t="shared" si="11"/>
        <v>0</v>
      </c>
    </row>
    <row r="113" spans="1:12" ht="302.75" customHeight="1" thickTop="1" thickBot="1" x14ac:dyDescent="0.4">
      <c r="A113" s="13">
        <v>112</v>
      </c>
      <c r="B113" s="2" t="s">
        <v>110</v>
      </c>
      <c r="C113" s="3" t="s">
        <v>23</v>
      </c>
      <c r="D113" s="4" t="s">
        <v>132</v>
      </c>
      <c r="E113" s="4"/>
      <c r="F113" s="17" t="s">
        <v>12</v>
      </c>
      <c r="G113" s="6">
        <v>9</v>
      </c>
      <c r="H113" s="7"/>
      <c r="I113" s="6">
        <v>1.23</v>
      </c>
      <c r="J113" s="8">
        <f t="shared" si="9"/>
        <v>0</v>
      </c>
      <c r="K113" s="9">
        <f t="shared" si="10"/>
        <v>0</v>
      </c>
      <c r="L113" s="10">
        <f t="shared" si="11"/>
        <v>0</v>
      </c>
    </row>
    <row r="114" spans="1:12" ht="116.5" thickTop="1" thickBot="1" x14ac:dyDescent="0.4">
      <c r="A114" s="13">
        <v>113</v>
      </c>
      <c r="B114" s="2" t="s">
        <v>117</v>
      </c>
      <c r="C114" s="3" t="s">
        <v>26</v>
      </c>
      <c r="D114" s="4" t="s">
        <v>14</v>
      </c>
      <c r="E114" s="5"/>
      <c r="F114" s="17" t="s">
        <v>12</v>
      </c>
      <c r="G114" s="6">
        <v>9</v>
      </c>
      <c r="H114" s="7"/>
      <c r="I114" s="6">
        <v>1.23</v>
      </c>
      <c r="J114" s="8">
        <f t="shared" si="9"/>
        <v>0</v>
      </c>
      <c r="K114" s="9">
        <f t="shared" si="10"/>
        <v>0</v>
      </c>
      <c r="L114" s="10">
        <f t="shared" si="11"/>
        <v>0</v>
      </c>
    </row>
    <row r="115" spans="1:12" ht="15" thickTop="1" x14ac:dyDescent="0.35">
      <c r="K115" s="18">
        <f>SUM(K2:K114)</f>
        <v>0</v>
      </c>
      <c r="L115" s="18">
        <f>SUM(L2:L114)</f>
        <v>0</v>
      </c>
    </row>
    <row r="116" spans="1:12" x14ac:dyDescent="0.35">
      <c r="K116" s="25"/>
    </row>
    <row r="117" spans="1:12" x14ac:dyDescent="0.35">
      <c r="K117" s="18"/>
    </row>
    <row r="121" spans="1:12" x14ac:dyDescent="0.35">
      <c r="K121" s="12"/>
    </row>
  </sheetData>
  <autoFilter ref="A1:L114" xr:uid="{0A97C7DC-3946-45CC-8192-FC35664316FF}">
    <sortState xmlns:xlrd2="http://schemas.microsoft.com/office/spreadsheetml/2017/richdata2" ref="A2:L114">
      <sortCondition ref="F1:F114"/>
    </sortState>
  </autoFilter>
  <phoneticPr fontId="3" type="noConversion"/>
  <pageMargins left="0.7" right="0.7" top="0.75" bottom="0.75" header="0.3" footer="0.3"/>
  <pageSetup paperSize="9" scale="2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76B13C1D44C5C43ADB764436F238A73" ma:contentTypeVersion="14" ma:contentTypeDescription="Utwórz nowy dokument." ma:contentTypeScope="" ma:versionID="6158e6f59f56a6328ea734d7b6634a68">
  <xsd:schema xmlns:xsd="http://www.w3.org/2001/XMLSchema" xmlns:xs="http://www.w3.org/2001/XMLSchema" xmlns:p="http://schemas.microsoft.com/office/2006/metadata/properties" xmlns:ns2="deb85c96-4f96-4b11-8a38-23c5c907037d" xmlns:ns3="9e98faa1-ecef-447e-a8f6-909bf2406743" targetNamespace="http://schemas.microsoft.com/office/2006/metadata/properties" ma:root="true" ma:fieldsID="155bd51e275db6242871c4c84ec8a242" ns2:_="" ns3:_="">
    <xsd:import namespace="deb85c96-4f96-4b11-8a38-23c5c907037d"/>
    <xsd:import namespace="9e98faa1-ecef-447e-a8f6-909bf240674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Odpowiedzialny" minOccurs="0"/>
                <xsd:element ref="ns2:Czyjestgotowe_x003f_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b85c96-4f96-4b11-8a38-23c5c90703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Odpowiedzialny" ma:index="10" nillable="true" ma:displayName="Odpowiedzialny" ma:format="Dropdown" ma:list="UserInfo" ma:SharePointGroup="0" ma:internalName="Odpowiedzialn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zyjestgotowe_x003f_" ma:index="11" nillable="true" ma:displayName="Czy jest gotowe ?" ma:default="0" ma:format="Dropdown" ma:internalName="Czyjestgotowe_x003f_">
      <xsd:simpleType>
        <xsd:restriction base="dms:Boolean"/>
      </xsd:simpleType>
    </xsd:element>
    <xsd:element name="lcf76f155ced4ddcb4097134ff3c332f" ma:index="15" nillable="true" ma:taxonomy="true" ma:internalName="lcf76f155ced4ddcb4097134ff3c332f" ma:taxonomyFieldName="MediaServiceImageTags" ma:displayName="Tagi obrazów" ma:readOnly="false" ma:fieldId="{5cf76f15-5ced-4ddc-b409-7134ff3c332f}" ma:taxonomyMulti="true" ma:sspId="dddf039b-cafb-461d-b3eb-4663f592d4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98faa1-ecef-447e-a8f6-909bf240674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b2612d30-f502-4a0e-8f95-9bb18d631489}" ma:internalName="TaxCatchAll" ma:showField="CatchAllData" ma:web="9e98faa1-ecef-447e-a8f6-909bf240674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dpowiedzialny xmlns="deb85c96-4f96-4b11-8a38-23c5c907037d">
      <UserInfo>
        <DisplayName/>
        <AccountId xsi:nil="true"/>
        <AccountType/>
      </UserInfo>
    </Odpowiedzialny>
    <lcf76f155ced4ddcb4097134ff3c332f xmlns="deb85c96-4f96-4b11-8a38-23c5c907037d">
      <Terms xmlns="http://schemas.microsoft.com/office/infopath/2007/PartnerControls"/>
    </lcf76f155ced4ddcb4097134ff3c332f>
    <TaxCatchAll xmlns="9e98faa1-ecef-447e-a8f6-909bf2406743" xsi:nil="true"/>
    <Czyjestgotowe_x003f_ xmlns="deb85c96-4f96-4b11-8a38-23c5c907037d">false</Czyjestgotowe_x003f_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D53EEFD-9444-43F3-8BBC-40D45F3427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b85c96-4f96-4b11-8a38-23c5c907037d"/>
    <ds:schemaRef ds:uri="9e98faa1-ecef-447e-a8f6-909bf24067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B627D41-2187-4468-8CCC-6B2C2FD6566E}">
  <ds:schemaRefs>
    <ds:schemaRef ds:uri="http://purl.org/dc/terms/"/>
    <ds:schemaRef ds:uri="deb85c96-4f96-4b11-8a38-23c5c907037d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9e98faa1-ecef-447e-a8f6-909bf2406743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0EA07DF-9F1C-46BD-B3E7-53E8A45BE38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cp:lastPrinted>2023-10-23T12:59:15Z</cp:lastPrinted>
  <dcterms:created xsi:type="dcterms:W3CDTF">2023-10-01T16:32:44Z</dcterms:created>
  <dcterms:modified xsi:type="dcterms:W3CDTF">2023-10-23T12:59:15Z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0x010100F76B13C1D44C5C43ADB764436F238A73</vt:lpwstr>
  </property>
  <property fmtid="{D5CDD505-2E9C-101B-9397-08002B2CF9AE}" pid="3" name="MediaServiceImageTags">
    <vt:lpwstr/>
  </property>
</Properties>
</file>