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440" windowHeight="10035"/>
  </bookViews>
  <sheets>
    <sheet name="przedmiar" sheetId="3" r:id="rId1"/>
    <sheet name="KO" sheetId="9" r:id="rId2"/>
  </sheets>
  <calcPr calcId="124519"/>
</workbook>
</file>

<file path=xl/calcChain.xml><?xml version="1.0" encoding="utf-8"?>
<calcChain xmlns="http://schemas.openxmlformats.org/spreadsheetml/2006/main">
  <c r="H36" i="9"/>
  <c r="H81"/>
  <c r="H82" s="1"/>
  <c r="H77"/>
  <c r="H75"/>
  <c r="H69"/>
  <c r="H67"/>
  <c r="H63"/>
  <c r="H61"/>
  <c r="H59"/>
  <c r="H57"/>
  <c r="H54"/>
  <c r="H52"/>
  <c r="H50"/>
  <c r="H48"/>
  <c r="H46"/>
  <c r="H44"/>
  <c r="H40"/>
  <c r="H38"/>
  <c r="H35"/>
  <c r="H32"/>
  <c r="H30"/>
  <c r="H28"/>
  <c r="H26"/>
  <c r="H24"/>
  <c r="H21"/>
  <c r="H19"/>
  <c r="H16"/>
  <c r="H15"/>
  <c r="H14"/>
  <c r="H70"/>
  <c r="H71"/>
  <c r="H73"/>
  <c r="H72"/>
  <c r="H79"/>
  <c r="H65"/>
  <c r="H41"/>
  <c r="H17"/>
  <c r="H10"/>
  <c r="H9"/>
  <c r="H84" l="1"/>
  <c r="H83" l="1"/>
</calcChain>
</file>

<file path=xl/sharedStrings.xml><?xml version="1.0" encoding="utf-8"?>
<sst xmlns="http://schemas.openxmlformats.org/spreadsheetml/2006/main" count="204" uniqueCount="128">
  <si>
    <t>Poz. kat.</t>
  </si>
  <si>
    <t>Nazwa i opis pozycji</t>
  </si>
  <si>
    <t>Jedn.</t>
  </si>
  <si>
    <t>Ilość</t>
  </si>
  <si>
    <t>m²</t>
  </si>
  <si>
    <t>Obliczenia</t>
  </si>
  <si>
    <t>Lp.</t>
  </si>
  <si>
    <t>m³</t>
  </si>
  <si>
    <t>mb</t>
  </si>
  <si>
    <t>szt.</t>
  </si>
  <si>
    <t>Ułożenie obrzeża betonowego 8x25 cm na ławie betonowej z betonu C12/15 (0.04 m³/mb)</t>
  </si>
  <si>
    <t>km</t>
  </si>
  <si>
    <t>Roboty pomiarowe w terenie równinnym</t>
  </si>
  <si>
    <t>i. ROBOTY PRZYGOTOWAWCZE I ROZBIÓROWE</t>
  </si>
  <si>
    <t>II. ROBOTY ZIEMNE</t>
  </si>
  <si>
    <t>III. ODWODNIENIE</t>
  </si>
  <si>
    <t>Montaż wpustów ulicznych - studnia o średnicy 500 mm i wysokości 1000 mm</t>
  </si>
  <si>
    <t>Ułożenie krawężnika najazdowego betonowego 15x22 cm na ławie betonowej z betonu C12/15 (0.0575 m³/mb)</t>
  </si>
  <si>
    <t>Remont drogi powiatowej nr 1950C Rynarzewo - Łabiszyn</t>
  </si>
  <si>
    <t>Rozebranie istniejącej nawierzchni z kostki betonowej - chodnik (odwóz na bazę materiałową w Paterku, ul. Kcyńska 31A / 23 km)</t>
  </si>
  <si>
    <t>m²: 61,0*1,3</t>
  </si>
  <si>
    <t>Rozebranie elementów betonowych - chodnik  (odwóz na bazę materiałową w Paterku, ul. Kcyńska 31A / 23 km):</t>
  </si>
  <si>
    <t>krawężnik najazdowy betonowy 15x22 cm</t>
  </si>
  <si>
    <t>obrzeża betonowego 8x25 cm (61-3)</t>
  </si>
  <si>
    <t>Demontaż istniejącego znaku E-2a (przeznaczony do ponownego montażu)</t>
  </si>
  <si>
    <t>kpl.</t>
  </si>
  <si>
    <t>Roboty ziemne - zdjęcie humusu o gr. 20 cm (wywóz, miejsce składowania i utylizacja po stronie Wykonawcy) - pod konstrukcję chodnika i zjazdów</t>
  </si>
  <si>
    <t>m³: 0,2*(22,0*1,8+12,0*4,4)</t>
  </si>
  <si>
    <t>krawężnik drogowy betonowy 15x30 cm (57-3+2)</t>
  </si>
  <si>
    <t>Frezowanie istniejącej nawierzchni bitumicznej o gr. 5 cm (wywóz, miejsce składowania i utylizacja po stronie Wykonawcy) celem dowiązania do istniejącej nawierzchni</t>
  </si>
  <si>
    <t>m²: 6,0*6,0+5,5*9,0</t>
  </si>
  <si>
    <t>Roboty ziemne - wykopy w gruncie kategori III na głębokość do 40 cm (wywóz, miejsce składowania i utylizacja po stronie Wykonawcy) - pod konstrukcję chodnika i zjazdów</t>
  </si>
  <si>
    <t>m³: 0,1*(2,5*1,8+26,0*2,3+22,0*1,8+(61,0-4,0)*1,5)+0,4*(12,0*4,4+0,5*(16,0+12,0)*1,8)+0,3*1,5*4,0</t>
  </si>
  <si>
    <t>Roboty ziemne - dowóz materiału zagęszczalnego o wskaźniku różnoziarnistości &gt; 5 (pozyskanie po stronie Wykonawcy) - uzupełnienie skarp</t>
  </si>
  <si>
    <t>m³: 30,0*1,5*1,0+50,0*1,0*1,0</t>
  </si>
  <si>
    <t>Rozebranie istniejącej nawierzchni bitumicznej o gr. 5 cm wraz z podbudową kamienną o gr. 20 cm (wywóz, miejsce składowania i utylizacja po stronie Wykonawcy) - pod przepust i wpusty</t>
  </si>
  <si>
    <t>m²: 1,5x1,5x2+3,0*1,0</t>
  </si>
  <si>
    <t>Roboty ziemne - wykopy w gruncie kategori III na głębokość do 80 cm (wywóz, miejsce składowania i utylizacja po stronie Wykonawcy) - studnie</t>
  </si>
  <si>
    <t>m³: 0,8*1,5*1,5*2</t>
  </si>
  <si>
    <t>m³: 0,43*(59,0+2,0)*0,5+(0,3*3,0*1,0+0,45*6,0*1,0)</t>
  </si>
  <si>
    <t>m²: 2*1,5*1,5+(3,0+6,0)*1,0</t>
  </si>
  <si>
    <t>Profilowanie i zagęszczenie dna wykopu - pod wpusty i przykanliki</t>
  </si>
  <si>
    <t>Ułożenie przykanalika z rury PCV o średnicy 315 mm</t>
  </si>
  <si>
    <t>mb: 6,0+6,0</t>
  </si>
  <si>
    <t>Roboty ziemne - wykopy w gruncie kategori III na głębokość do 45 cm (wywóz, miejsce składowania i utylizacja po stronie Wykonawcy) - odbudowa krawędzi jezdni i przykanaliki</t>
  </si>
  <si>
    <t>Roboty ziemne - zasypanie piaskiem wykopów pod studnie i przykanliki</t>
  </si>
  <si>
    <t>m³: (1,5*1,5-0,75)*0,8+(6,0+3,0)*1,0*0,2</t>
  </si>
  <si>
    <t>Montaż prefabrykowanej ścianki przepustu - otwór pod rurę o średnicy 315 mm</t>
  </si>
  <si>
    <t>IV. PODBUDOWY</t>
  </si>
  <si>
    <t>Profilowanie i zagęszczenie dna wykopu - chodniki, zjazdy, jezdnia</t>
  </si>
  <si>
    <t>m²: 61,0*1,5+2,5*1,8+22,0*1,8+26,0*2,3+12,0*4,4+0,5*(16,0+12,0)*1,8+(59,0+2,0)*0,5</t>
  </si>
  <si>
    <t>Mechaniczne oczyszczenie istniejącej nawierzchni bitumicznej</t>
  </si>
  <si>
    <t>Podbudowa zasadnicza z piasku stabilizowanego cemenetem Rm=1,5Mpa o gr. 10 cm - chodnik po stronie lewej</t>
  </si>
  <si>
    <t>m²: (61,0-4,0)*1,5</t>
  </si>
  <si>
    <t>Ułożenie warstwy odsączającej z piasku o grubości 15 cm - chodnik (strona prawa) i zjazdy</t>
  </si>
  <si>
    <t>m²: 4,0*1,5+2,5*1,8+22,0*1,8+26,0*2,3+12,0*4,4+0,5*(16,0+12,0)*1,8</t>
  </si>
  <si>
    <t>Ułożenie warstwy odsączającej z piasku o grubości 20 cm - jezdnia</t>
  </si>
  <si>
    <t>Ułożenie geosynntetyku o właściwościach separacyjnych - jezdnia, zjazdy, chodnik (str. lewa)</t>
  </si>
  <si>
    <t>m²: 61,0*1,5+12,0*4,4+0,5*(16,0+12,0)*1,8+(59,0+2,0)*0,5</t>
  </si>
  <si>
    <t>m²: (59,0+2,0)*0,5</t>
  </si>
  <si>
    <t>Wykonanie warstwy podbudowy z kruszywa naturalnego, łamanego, stabilizowanego mechanicznie 0/31.5 o grubości 20 cm - zjazdy i jezdnia</t>
  </si>
  <si>
    <t>m²: (59,0+2,0)*0,5+12,0*4,4+0,5*(16,0+12,0)*1,8+4,0*1,5</t>
  </si>
  <si>
    <t>V. ELEMENTY BETONOWE</t>
  </si>
  <si>
    <t>mb: 61,0+2,0+2*4,4+12,0+3,0+26,0+2*22,0</t>
  </si>
  <si>
    <t>mb: (16,0-2,0)+4,0</t>
  </si>
  <si>
    <t>Ułożenie krawężnika betonowego ukosowego cm na ławie betonowej z betonu C12/15 (0.0575 m³/mb)</t>
  </si>
  <si>
    <t>mb: 2*2*1,0</t>
  </si>
  <si>
    <t>Ułożenie krawężnika drogowego betonowego 15x30 cm na ławie betonowej z betonu C12/15 (0.0575 m³/mb)</t>
  </si>
  <si>
    <t>mb: (61,0-6,0)+(57,0-18,0)</t>
  </si>
  <si>
    <t>od km 0+177 do km 0+241</t>
  </si>
  <si>
    <t>VI. NAWIERZCHNIE</t>
  </si>
  <si>
    <t>Klinowanie podbudowy masami MMA o gr. 3 cm</t>
  </si>
  <si>
    <t>Remont nawierzchni biutmimcznej masami MMA bez obcinania krawędzi wyboju</t>
  </si>
  <si>
    <t>t</t>
  </si>
  <si>
    <t>t: (15,0*1,0*0,07+1,0*4,0*0,1)*2,54</t>
  </si>
  <si>
    <t>Ułożenie geokompozytu zapobiegającego propagacji spękań odbitych</t>
  </si>
  <si>
    <t>m²: 59,0*6,0</t>
  </si>
  <si>
    <t>Skropienie istniejącej nawierzchni emulsją asfaltową, szybkorozpadową C60 B3 ZM w ilości 0.3 kg/m²</t>
  </si>
  <si>
    <t>m²: 2,5*1,5+22,0*1,5+26,0*2,0+(61,0-4,0)*1,3</t>
  </si>
  <si>
    <t>Ułożenie nawierzchni z kostki betonowej szarej o grubości 6 cm na podsypce cementowo - piaskowej 1:4 o grubości 4 cm - chodniki</t>
  </si>
  <si>
    <t>m²: 4,0*1,3+12,0*4,4+0,5*(16,0+12,0)*1,5</t>
  </si>
  <si>
    <t>VII. ROBOTY WYKOŃCZENIOWE</t>
  </si>
  <si>
    <t>Ułożenie warstwy wiążącej z betonu asfaltowego "AC 11 W" o grubości 4 cm</t>
  </si>
  <si>
    <t>Skropienie wartwy wiążącej emulsją asfaltową, szybkorozpadową C60 B3 ZM w ilości 0.3 kg/m²</t>
  </si>
  <si>
    <t>Ułożenie warstwy ścieralnej z betonu asfaltowego "AC 11 S" o grubości 4 cm</t>
  </si>
  <si>
    <t>Ułożenie nawierzchni z kostki betonowej szarej o grubości 8 cm na podsypce cementowo - piaskowej 1:4 o grubości 3 cm - zjazdy</t>
  </si>
  <si>
    <t>Montaż oznakowania pionowego - tablica E-2a (z pkt.5)</t>
  </si>
  <si>
    <t>Odmulenie istniejącego rowu - wydatek 0,3 m³/mb</t>
  </si>
  <si>
    <t>m³: 0,3*10,0</t>
  </si>
  <si>
    <t>Suma netto</t>
  </si>
  <si>
    <t>VAT 23%</t>
  </si>
  <si>
    <t>Suma brutto</t>
  </si>
  <si>
    <t>Kosztorys ofertowy</t>
  </si>
  <si>
    <t>Cena jedn.</t>
  </si>
  <si>
    <t>Wartość netto</t>
  </si>
  <si>
    <t>Remont drogi powiatowej nr 1952C Kowalewo - Chomętowo</t>
  </si>
  <si>
    <t>m²: 11,0*6,0+5,6*6,0+5,0*5,0+5,0*5,0+5,0*3,0</t>
  </si>
  <si>
    <t>Oczyszczenie wpustów ulicznych</t>
  </si>
  <si>
    <t>Oczyszczenie przykanalików</t>
  </si>
  <si>
    <t>Roboty ziemne - zdjęcie humusu o gr. 10 cm (wywóz, miejsce składowania i utylizacja po stronie Wykonawcy) - pobocza</t>
  </si>
  <si>
    <t>m³: 0,1*2*(123,0+45,0)</t>
  </si>
  <si>
    <t>w km 0+000 - 0+253 oraz 0+764 - 0+932</t>
  </si>
  <si>
    <t>Roboty ziemne - wykopy w gruncie kategori III na głębokość do 40 cm (wywóz, miejsce składowania i utylizacja po stronie Wykonawcy) - skrzyżowanie dróg powiatowych</t>
  </si>
  <si>
    <t>m³: 0,4*207,0</t>
  </si>
  <si>
    <t>Roboty ziemne - wykopy w gruncie kategori III na głębokość do 25 cm (wywóz, miejsce składowania i utylizacja po stronie Wykonawcy) - zjazd</t>
  </si>
  <si>
    <t>m³: 0,25*10,0</t>
  </si>
  <si>
    <t>III. PODBUDOWY</t>
  </si>
  <si>
    <t>Profilowanie i zagęszczenie dna wykopu - skrzyżowanie i zjazd</t>
  </si>
  <si>
    <t>m²: 207,0+10,0</t>
  </si>
  <si>
    <t>Ułożenie geosynntetyku o właściwościach separacyjnych - skrzyżowanie</t>
  </si>
  <si>
    <t>Warstwa odsączająca z piasku o grubości 20 cm - skrzyżowanie</t>
  </si>
  <si>
    <t>Warstwa odsączająca z piasku o grubości 10 cm - zjazd</t>
  </si>
  <si>
    <t>Wykonanie warstwy podbudowy z kruszywa naturalnego, łamanego, stabilizowanego mechanicznie 0/31.5 o grubości 20 cm - skrzyżowanie</t>
  </si>
  <si>
    <t>Wykonanie warstwy podbudowy z kruszywa naturalnego, łamanego, stabilizowanego mechanicznie 0/31.5 o grubości 15 cm - zjazd</t>
  </si>
  <si>
    <t>IV. CHODNIKI I ZJAZDY</t>
  </si>
  <si>
    <t>Regulacja pionowa obrzeża betonowego 8x25 cm na ławie betonowej</t>
  </si>
  <si>
    <t>Regulacja pionowa krawężnika najazdowego betonowego 15x22 cm na ławie betonowej</t>
  </si>
  <si>
    <t>Regulacja pionowa nawierzchni z kostki betonowej o gr. 8 cm na podsypce cementowo-piaskowej 1:4 - zjazdy</t>
  </si>
  <si>
    <t>Regulacja pionowa nawierzchni z kostki betonowej o gr. 6 cm na podsypce cementowo-piaskowej 1:4 - chodnik</t>
  </si>
  <si>
    <t>Skropienie podbudowy emulsją asfaltową, szybkorozpadową C60 B3 ZM w ilości 1,0 kg/m²</t>
  </si>
  <si>
    <t>Ułożenie warstwy ścieralnej z betonu asfaltowego "AC 11 S" o grubości 5 cm</t>
  </si>
  <si>
    <t>m²: 615,0+1853,0+378,0+207,0</t>
  </si>
  <si>
    <t>Regulacja pionowa zaworów wodnych</t>
  </si>
  <si>
    <t>V. NAWIERZCHNIE</t>
  </si>
  <si>
    <t>m²: (123,0+45,0)*2*1,0</t>
  </si>
  <si>
    <t>VI. ROBOTY WYKOŃCZENIOWE</t>
  </si>
  <si>
    <t>Wykonanie poboczy z kruszywa naturalnego łamanego 0/31,5 o grubości 10 cm wraz z zagęszczeniem i profilowaniem</t>
  </si>
  <si>
    <t>Przedmiar robót - Część nr 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</si>
</sst>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8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2" borderId="8" xfId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/>
    <xf numFmtId="3" fontId="0" fillId="0" borderId="5" xfId="0" applyNumberFormat="1" applyBorder="1" applyAlignment="1">
      <alignment horizontal="center" vertical="center"/>
    </xf>
    <xf numFmtId="3" fontId="1" fillId="2" borderId="8" xfId="1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0" xfId="0"/>
    <xf numFmtId="165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/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0" fontId="0" fillId="0" borderId="0" xfId="0" applyAlignment="1"/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1" fillId="2" borderId="8" xfId="1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U356"/>
  <sheetViews>
    <sheetView tabSelected="1" view="pageLayout" workbookViewId="0">
      <selection activeCell="B2" sqref="B2:F2"/>
    </sheetView>
  </sheetViews>
  <sheetFormatPr defaultRowHeight="15" customHeight="1"/>
  <cols>
    <col min="2" max="2" width="5.140625" customWidth="1"/>
    <col min="3" max="3" width="6.42578125" customWidth="1"/>
    <col min="4" max="4" width="85.28515625" customWidth="1"/>
    <col min="5" max="5" width="6.85546875" customWidth="1"/>
    <col min="7" max="7" width="6.7109375" customWidth="1"/>
    <col min="8" max="8" width="11.5703125" customWidth="1"/>
  </cols>
  <sheetData>
    <row r="1" spans="2:21" ht="27" customHeight="1">
      <c r="B1" s="62" t="s">
        <v>127</v>
      </c>
      <c r="C1" s="62"/>
      <c r="D1" s="62"/>
      <c r="E1" s="62"/>
      <c r="F1" s="62"/>
      <c r="G1" s="13"/>
    </row>
    <row r="2" spans="2:21" ht="22.5" customHeight="1">
      <c r="B2" s="63" t="s">
        <v>95</v>
      </c>
      <c r="C2" s="63"/>
      <c r="D2" s="63"/>
      <c r="E2" s="63"/>
      <c r="F2" s="63"/>
    </row>
    <row r="3" spans="2:21" ht="19.5" customHeight="1">
      <c r="B3" s="64" t="s">
        <v>101</v>
      </c>
      <c r="C3" s="64"/>
      <c r="D3" s="64"/>
      <c r="E3" s="64"/>
      <c r="F3" s="64"/>
      <c r="J3" s="19"/>
    </row>
    <row r="4" spans="2:21" ht="7.5" customHeight="1"/>
    <row r="5" spans="2:21" ht="18" customHeight="1">
      <c r="B5" s="65" t="s">
        <v>6</v>
      </c>
      <c r="C5" s="66" t="s">
        <v>0</v>
      </c>
      <c r="D5" s="5" t="s">
        <v>1</v>
      </c>
      <c r="E5" s="65" t="s">
        <v>2</v>
      </c>
      <c r="F5" s="65" t="s">
        <v>3</v>
      </c>
      <c r="G5" s="61"/>
      <c r="H5" s="61"/>
    </row>
    <row r="6" spans="2:21" ht="18" customHeight="1">
      <c r="B6" s="65"/>
      <c r="C6" s="67"/>
      <c r="D6" s="4" t="s">
        <v>5</v>
      </c>
      <c r="E6" s="65"/>
      <c r="F6" s="65"/>
      <c r="G6" s="61"/>
      <c r="H6" s="61"/>
      <c r="M6" s="41"/>
      <c r="N6" s="41"/>
      <c r="O6" s="41"/>
      <c r="P6" s="41"/>
      <c r="Q6" s="41"/>
      <c r="R6" s="41"/>
      <c r="S6" s="41"/>
      <c r="T6" s="41"/>
      <c r="U6" s="41"/>
    </row>
    <row r="7" spans="2:21" ht="18" customHeight="1" thickBot="1">
      <c r="B7" s="9">
        <v>1</v>
      </c>
      <c r="C7" s="9">
        <v>2</v>
      </c>
      <c r="D7" s="9">
        <v>3</v>
      </c>
      <c r="E7" s="9">
        <v>4</v>
      </c>
      <c r="F7" s="9">
        <v>5</v>
      </c>
      <c r="M7" s="41"/>
      <c r="N7" s="41"/>
      <c r="O7" s="50"/>
      <c r="P7" s="50"/>
      <c r="Q7" s="41"/>
      <c r="R7" s="41"/>
      <c r="S7" s="41"/>
      <c r="T7" s="41"/>
      <c r="U7" s="41"/>
    </row>
    <row r="8" spans="2:21" ht="18" customHeight="1" thickBot="1">
      <c r="B8" s="7"/>
      <c r="C8" s="7"/>
      <c r="D8" s="8" t="s">
        <v>13</v>
      </c>
      <c r="E8" s="7"/>
      <c r="F8" s="7"/>
      <c r="M8" s="41"/>
      <c r="N8" s="41"/>
      <c r="O8" s="50"/>
      <c r="P8" s="50"/>
      <c r="Q8" s="41"/>
      <c r="R8" s="41"/>
      <c r="S8" s="41"/>
      <c r="T8" s="41"/>
      <c r="U8" s="41"/>
    </row>
    <row r="9" spans="2:21" s="37" customFormat="1" ht="18" customHeight="1" thickBot="1">
      <c r="B9" s="2">
        <v>1</v>
      </c>
      <c r="C9" s="2"/>
      <c r="D9" s="33" t="s">
        <v>12</v>
      </c>
      <c r="E9" s="2" t="s">
        <v>11</v>
      </c>
      <c r="F9" s="27">
        <v>0.42099999999999999</v>
      </c>
      <c r="M9" s="41"/>
      <c r="N9" s="41"/>
      <c r="O9" s="41"/>
      <c r="P9" s="41"/>
      <c r="Q9" s="41"/>
      <c r="R9" s="41"/>
      <c r="S9" s="41"/>
      <c r="T9" s="41"/>
      <c r="U9" s="41"/>
    </row>
    <row r="10" spans="2:21" s="26" customFormat="1" ht="18" customHeight="1" thickBot="1">
      <c r="B10" s="35">
        <v>2</v>
      </c>
      <c r="C10" s="35"/>
      <c r="D10" s="10" t="s">
        <v>51</v>
      </c>
      <c r="E10" s="2" t="s">
        <v>4</v>
      </c>
      <c r="F10" s="23">
        <v>3171</v>
      </c>
      <c r="M10" s="41"/>
      <c r="N10" s="41"/>
      <c r="O10" s="50"/>
      <c r="P10" s="50"/>
      <c r="Q10" s="41"/>
      <c r="R10" s="41"/>
      <c r="S10" s="41"/>
      <c r="T10" s="41"/>
      <c r="U10" s="41"/>
    </row>
    <row r="11" spans="2:21" s="30" customFormat="1" ht="19.5" customHeight="1" thickBot="1">
      <c r="B11" s="47">
        <v>3</v>
      </c>
      <c r="C11" s="47"/>
      <c r="D11" s="31" t="s">
        <v>97</v>
      </c>
      <c r="E11" s="11" t="s">
        <v>9</v>
      </c>
      <c r="F11" s="11">
        <v>3</v>
      </c>
      <c r="J11" s="12"/>
      <c r="M11" s="41"/>
      <c r="N11" s="41"/>
      <c r="O11" s="50"/>
      <c r="P11" s="50"/>
      <c r="Q11" s="41"/>
      <c r="R11" s="41"/>
      <c r="S11" s="41"/>
      <c r="T11" s="41"/>
      <c r="U11" s="41"/>
    </row>
    <row r="12" spans="2:21" s="49" customFormat="1" ht="19.5" customHeight="1" thickBot="1">
      <c r="B12" s="47">
        <v>4</v>
      </c>
      <c r="C12" s="47"/>
      <c r="D12" s="31" t="s">
        <v>98</v>
      </c>
      <c r="E12" s="11" t="s">
        <v>8</v>
      </c>
      <c r="F12" s="11">
        <v>83</v>
      </c>
      <c r="J12" s="12"/>
      <c r="O12" s="50"/>
      <c r="P12" s="50"/>
    </row>
    <row r="13" spans="2:21" s="37" customFormat="1" ht="28.5" customHeight="1">
      <c r="B13" s="58">
        <v>5</v>
      </c>
      <c r="C13" s="58"/>
      <c r="D13" s="31" t="s">
        <v>29</v>
      </c>
      <c r="E13" s="11"/>
      <c r="F13" s="22"/>
      <c r="J13" s="12"/>
      <c r="M13" s="41"/>
      <c r="N13" s="41"/>
      <c r="O13" s="41"/>
      <c r="P13" s="41"/>
      <c r="Q13" s="41"/>
      <c r="R13" s="41"/>
      <c r="S13" s="41"/>
      <c r="T13" s="41"/>
      <c r="U13" s="41"/>
    </row>
    <row r="14" spans="2:21" s="37" customFormat="1" ht="18.75" customHeight="1" thickBot="1">
      <c r="B14" s="59"/>
      <c r="C14" s="59"/>
      <c r="D14" s="3" t="s">
        <v>96</v>
      </c>
      <c r="E14" s="38" t="s">
        <v>4</v>
      </c>
      <c r="F14" s="16">
        <v>165</v>
      </c>
      <c r="J14" s="12"/>
      <c r="M14" s="41"/>
      <c r="N14" s="41"/>
      <c r="O14" s="41"/>
      <c r="P14" s="41"/>
      <c r="Q14" s="41"/>
      <c r="R14" s="41"/>
      <c r="S14" s="41"/>
      <c r="T14" s="41"/>
      <c r="U14" s="41"/>
    </row>
    <row r="15" spans="2:21" s="37" customFormat="1" ht="18.75" customHeight="1" thickBot="1">
      <c r="B15" s="7"/>
      <c r="C15" s="7"/>
      <c r="D15" s="8" t="s">
        <v>14</v>
      </c>
      <c r="E15" s="7"/>
      <c r="F15" s="21"/>
      <c r="J15" s="12"/>
    </row>
    <row r="16" spans="2:21" s="37" customFormat="1" ht="27.75" customHeight="1">
      <c r="B16" s="58">
        <v>6</v>
      </c>
      <c r="C16" s="60"/>
      <c r="D16" s="14" t="s">
        <v>99</v>
      </c>
      <c r="E16" s="28"/>
      <c r="F16" s="24"/>
      <c r="J16" s="12"/>
    </row>
    <row r="17" spans="2:10" s="37" customFormat="1" ht="18.75" customHeight="1" thickBot="1">
      <c r="B17" s="59"/>
      <c r="C17" s="59"/>
      <c r="D17" s="15" t="s">
        <v>100</v>
      </c>
      <c r="E17" s="38" t="s">
        <v>7</v>
      </c>
      <c r="F17" s="16">
        <v>34</v>
      </c>
      <c r="J17" s="12"/>
    </row>
    <row r="18" spans="2:10" s="37" customFormat="1" ht="27" customHeight="1">
      <c r="B18" s="58">
        <v>7</v>
      </c>
      <c r="C18" s="60"/>
      <c r="D18" s="14" t="s">
        <v>102</v>
      </c>
      <c r="E18" s="28"/>
      <c r="F18" s="24"/>
      <c r="J18" s="12"/>
    </row>
    <row r="19" spans="2:10" s="37" customFormat="1" ht="18.75" customHeight="1" thickBot="1">
      <c r="B19" s="59"/>
      <c r="C19" s="59"/>
      <c r="D19" s="15" t="s">
        <v>103</v>
      </c>
      <c r="E19" s="38" t="s">
        <v>7</v>
      </c>
      <c r="F19" s="16">
        <v>83</v>
      </c>
      <c r="J19" s="12"/>
    </row>
    <row r="20" spans="2:10" s="37" customFormat="1" ht="27.75" customHeight="1">
      <c r="B20" s="58">
        <v>8</v>
      </c>
      <c r="C20" s="60"/>
      <c r="D20" s="14" t="s">
        <v>104</v>
      </c>
      <c r="E20" s="28"/>
      <c r="F20" s="24"/>
      <c r="J20" s="12"/>
    </row>
    <row r="21" spans="2:10" s="37" customFormat="1" ht="18.75" customHeight="1" thickBot="1">
      <c r="B21" s="59"/>
      <c r="C21" s="59"/>
      <c r="D21" s="15" t="s">
        <v>105</v>
      </c>
      <c r="E21" s="38" t="s">
        <v>7</v>
      </c>
      <c r="F21" s="16">
        <v>3</v>
      </c>
      <c r="J21" s="12"/>
    </row>
    <row r="22" spans="2:10" s="37" customFormat="1" ht="18.75" customHeight="1" thickBot="1">
      <c r="B22" s="7"/>
      <c r="C22" s="7"/>
      <c r="D22" s="8" t="s">
        <v>106</v>
      </c>
      <c r="E22" s="7"/>
      <c r="F22" s="21"/>
      <c r="J22" s="12"/>
    </row>
    <row r="23" spans="2:10" s="37" customFormat="1" ht="18.75" customHeight="1">
      <c r="B23" s="58">
        <v>9</v>
      </c>
      <c r="C23" s="60"/>
      <c r="D23" s="32" t="s">
        <v>107</v>
      </c>
      <c r="E23" s="28"/>
      <c r="F23" s="24"/>
      <c r="J23" s="12"/>
    </row>
    <row r="24" spans="2:10" s="37" customFormat="1" ht="18.75" customHeight="1" thickBot="1">
      <c r="B24" s="59"/>
      <c r="C24" s="59"/>
      <c r="D24" s="3" t="s">
        <v>108</v>
      </c>
      <c r="E24" s="38" t="s">
        <v>4</v>
      </c>
      <c r="F24" s="16">
        <v>217</v>
      </c>
      <c r="J24" s="12"/>
    </row>
    <row r="25" spans="2:10" s="37" customFormat="1" ht="18.75" customHeight="1" thickBot="1">
      <c r="B25" s="47">
        <v>10</v>
      </c>
      <c r="C25" s="2"/>
      <c r="D25" s="6" t="s">
        <v>109</v>
      </c>
      <c r="E25" s="38" t="s">
        <v>4</v>
      </c>
      <c r="F25" s="16">
        <v>207</v>
      </c>
      <c r="J25" s="12"/>
    </row>
    <row r="26" spans="2:10" s="37" customFormat="1" ht="19.5" customHeight="1" thickBot="1">
      <c r="B26" s="2">
        <v>11</v>
      </c>
      <c r="C26" s="2"/>
      <c r="D26" s="6" t="s">
        <v>110</v>
      </c>
      <c r="E26" s="38" t="s">
        <v>4</v>
      </c>
      <c r="F26" s="16">
        <v>207</v>
      </c>
      <c r="J26" s="12"/>
    </row>
    <row r="27" spans="2:10" s="37" customFormat="1" ht="18.75" customHeight="1" thickBot="1">
      <c r="B27" s="2">
        <v>12</v>
      </c>
      <c r="C27" s="2"/>
      <c r="D27" s="6" t="s">
        <v>111</v>
      </c>
      <c r="E27" s="43" t="s">
        <v>4</v>
      </c>
      <c r="F27" s="16">
        <v>10</v>
      </c>
      <c r="J27" s="12"/>
    </row>
    <row r="28" spans="2:10" s="37" customFormat="1" ht="30" customHeight="1" thickBot="1">
      <c r="B28" s="2">
        <v>13</v>
      </c>
      <c r="C28" s="2"/>
      <c r="D28" s="6" t="s">
        <v>112</v>
      </c>
      <c r="E28" s="38" t="s">
        <v>4</v>
      </c>
      <c r="F28" s="16">
        <v>207</v>
      </c>
      <c r="J28" s="12"/>
    </row>
    <row r="29" spans="2:10" s="37" customFormat="1" ht="28.5" customHeight="1" thickBot="1">
      <c r="B29" s="2">
        <v>14</v>
      </c>
      <c r="C29" s="2"/>
      <c r="D29" s="6" t="s">
        <v>113</v>
      </c>
      <c r="E29" s="38" t="s">
        <v>4</v>
      </c>
      <c r="F29" s="16">
        <v>10</v>
      </c>
      <c r="J29" s="12"/>
    </row>
    <row r="30" spans="2:10" s="37" customFormat="1" ht="18.75" customHeight="1" thickBot="1">
      <c r="B30" s="7"/>
      <c r="C30" s="7"/>
      <c r="D30" s="8" t="s">
        <v>114</v>
      </c>
      <c r="E30" s="7"/>
      <c r="F30" s="21"/>
      <c r="J30" s="12"/>
    </row>
    <row r="31" spans="2:10" s="37" customFormat="1" ht="18.75" customHeight="1" thickBot="1">
      <c r="B31" s="2">
        <v>15</v>
      </c>
      <c r="C31" s="2"/>
      <c r="D31" s="18" t="s">
        <v>115</v>
      </c>
      <c r="E31" s="36" t="s">
        <v>8</v>
      </c>
      <c r="F31" s="25">
        <v>62</v>
      </c>
      <c r="J31" s="12"/>
    </row>
    <row r="32" spans="2:10" s="37" customFormat="1" ht="19.5" customHeight="1" thickBot="1">
      <c r="B32" s="2">
        <v>16</v>
      </c>
      <c r="C32" s="2"/>
      <c r="D32" s="18" t="s">
        <v>116</v>
      </c>
      <c r="E32" s="2" t="s">
        <v>8</v>
      </c>
      <c r="F32" s="20">
        <v>62</v>
      </c>
      <c r="J32" s="12"/>
    </row>
    <row r="33" spans="2:10" s="37" customFormat="1" ht="30" customHeight="1" thickBot="1">
      <c r="B33" s="2">
        <v>17</v>
      </c>
      <c r="C33" s="2"/>
      <c r="D33" s="18" t="s">
        <v>118</v>
      </c>
      <c r="E33" s="48" t="s">
        <v>4</v>
      </c>
      <c r="F33" s="25">
        <v>38</v>
      </c>
      <c r="J33" s="12"/>
    </row>
    <row r="34" spans="2:10" s="37" customFormat="1" ht="30" customHeight="1" thickBot="1">
      <c r="B34" s="2">
        <v>18</v>
      </c>
      <c r="C34" s="2"/>
      <c r="D34" s="18" t="s">
        <v>117</v>
      </c>
      <c r="E34" s="48" t="s">
        <v>4</v>
      </c>
      <c r="F34" s="25">
        <v>56</v>
      </c>
      <c r="J34" s="12"/>
    </row>
    <row r="35" spans="2:10" s="49" customFormat="1" ht="20.25" customHeight="1" thickBot="1">
      <c r="B35" s="2">
        <v>19</v>
      </c>
      <c r="C35" s="2"/>
      <c r="D35" s="17" t="s">
        <v>77</v>
      </c>
      <c r="E35" s="2" t="s">
        <v>4</v>
      </c>
      <c r="F35" s="20">
        <v>315</v>
      </c>
      <c r="J35" s="12"/>
    </row>
    <row r="36" spans="2:10" s="49" customFormat="1" ht="20.25" customHeight="1" thickBot="1">
      <c r="B36" s="2">
        <v>20</v>
      </c>
      <c r="C36" s="2"/>
      <c r="D36" s="17" t="s">
        <v>119</v>
      </c>
      <c r="E36" s="2" t="s">
        <v>4</v>
      </c>
      <c r="F36" s="20">
        <v>10</v>
      </c>
      <c r="J36" s="12"/>
    </row>
    <row r="37" spans="2:10" s="49" customFormat="1" ht="20.25" customHeight="1" thickBot="1">
      <c r="B37" s="2">
        <v>21</v>
      </c>
      <c r="C37" s="2"/>
      <c r="D37" s="18" t="s">
        <v>120</v>
      </c>
      <c r="E37" s="43" t="s">
        <v>4</v>
      </c>
      <c r="F37" s="25">
        <v>325</v>
      </c>
      <c r="J37" s="12"/>
    </row>
    <row r="38" spans="2:10" s="37" customFormat="1" ht="18.75" customHeight="1" thickBot="1">
      <c r="B38" s="7"/>
      <c r="C38" s="7"/>
      <c r="D38" s="8" t="s">
        <v>123</v>
      </c>
      <c r="E38" s="7"/>
      <c r="F38" s="21"/>
      <c r="J38" s="12"/>
    </row>
    <row r="39" spans="2:10" s="49" customFormat="1" ht="18.75" customHeight="1" thickBot="1">
      <c r="B39" s="2">
        <v>22</v>
      </c>
      <c r="C39" s="2"/>
      <c r="D39" s="17" t="s">
        <v>119</v>
      </c>
      <c r="E39" s="2" t="s">
        <v>4</v>
      </c>
      <c r="F39" s="20">
        <v>207</v>
      </c>
      <c r="J39" s="12"/>
    </row>
    <row r="40" spans="2:10" s="37" customFormat="1" ht="18.75" customHeight="1" thickBot="1">
      <c r="B40" s="36">
        <v>23</v>
      </c>
      <c r="C40" s="36"/>
      <c r="D40" s="44" t="s">
        <v>71</v>
      </c>
      <c r="E40" s="48" t="s">
        <v>4</v>
      </c>
      <c r="F40" s="25">
        <v>207</v>
      </c>
      <c r="J40" s="12"/>
    </row>
    <row r="41" spans="2:10" s="37" customFormat="1" ht="18.75" customHeight="1">
      <c r="B41" s="58">
        <v>24</v>
      </c>
      <c r="C41" s="58"/>
      <c r="D41" s="31" t="s">
        <v>77</v>
      </c>
      <c r="E41" s="11"/>
      <c r="F41" s="22"/>
      <c r="J41" s="12"/>
    </row>
    <row r="42" spans="2:10" s="49" customFormat="1" ht="18.75" customHeight="1" thickBot="1">
      <c r="B42" s="59"/>
      <c r="C42" s="59"/>
      <c r="D42" s="3" t="s">
        <v>121</v>
      </c>
      <c r="E42" s="43" t="s">
        <v>4</v>
      </c>
      <c r="F42" s="16">
        <v>3053</v>
      </c>
      <c r="J42" s="12"/>
    </row>
    <row r="43" spans="2:10" s="37" customFormat="1" ht="18.75" customHeight="1" thickBot="1">
      <c r="B43" s="2">
        <v>25</v>
      </c>
      <c r="C43" s="2"/>
      <c r="D43" s="18" t="s">
        <v>120</v>
      </c>
      <c r="E43" s="38" t="s">
        <v>4</v>
      </c>
      <c r="F43" s="25">
        <v>3053</v>
      </c>
      <c r="J43" s="12"/>
    </row>
    <row r="44" spans="2:10" s="37" customFormat="1" ht="18.75" customHeight="1" thickBot="1">
      <c r="B44" s="7"/>
      <c r="C44" s="7"/>
      <c r="D44" s="8" t="s">
        <v>125</v>
      </c>
      <c r="E44" s="7"/>
      <c r="F44" s="21"/>
      <c r="J44" s="12"/>
    </row>
    <row r="45" spans="2:10" s="37" customFormat="1" ht="18.75" customHeight="1" thickBot="1">
      <c r="B45" s="2">
        <v>26</v>
      </c>
      <c r="C45" s="2"/>
      <c r="D45" s="18" t="s">
        <v>122</v>
      </c>
      <c r="E45" s="43" t="s">
        <v>9</v>
      </c>
      <c r="F45" s="25">
        <v>4</v>
      </c>
      <c r="J45" s="12"/>
    </row>
    <row r="46" spans="2:10" s="37" customFormat="1" ht="30" customHeight="1">
      <c r="B46" s="58">
        <v>27</v>
      </c>
      <c r="C46" s="58"/>
      <c r="D46" s="31" t="s">
        <v>126</v>
      </c>
      <c r="E46" s="11"/>
      <c r="F46" s="22"/>
      <c r="J46" s="12"/>
    </row>
    <row r="47" spans="2:10" s="37" customFormat="1" ht="18.75" customHeight="1" thickBot="1">
      <c r="B47" s="59"/>
      <c r="C47" s="59"/>
      <c r="D47" s="3" t="s">
        <v>124</v>
      </c>
      <c r="E47" s="43" t="s">
        <v>4</v>
      </c>
      <c r="F47" s="16">
        <v>336</v>
      </c>
      <c r="J47" s="12"/>
    </row>
    <row r="48" spans="2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9.5" customHeight="1"/>
    <row r="61" ht="27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27" customHeight="1"/>
    <row r="80" ht="18" customHeight="1"/>
    <row r="81" ht="27" customHeight="1"/>
    <row r="82" ht="18" customHeight="1"/>
    <row r="83" ht="18" customHeight="1"/>
    <row r="84" ht="17.25" customHeight="1"/>
    <row r="85" ht="18" customHeight="1"/>
    <row r="86" ht="18" customHeight="1"/>
    <row r="87" ht="18" customHeight="1"/>
    <row r="88" ht="18" customHeight="1"/>
    <row r="89" ht="27" customHeight="1"/>
    <row r="90" ht="27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27" customHeight="1"/>
    <row r="112" ht="18" customHeight="1"/>
    <row r="113" ht="18" customHeight="1"/>
    <row r="114" ht="18" customHeight="1"/>
    <row r="115" ht="27" customHeight="1"/>
    <row r="116" ht="18" customHeight="1"/>
    <row r="117" ht="18" customHeight="1"/>
    <row r="118" ht="18" customHeight="1"/>
    <row r="119" ht="27" customHeight="1"/>
    <row r="120" ht="18" customHeight="1"/>
    <row r="121" ht="18" customHeight="1"/>
    <row r="122" ht="18" customHeight="1"/>
    <row r="123" ht="27" customHeight="1"/>
    <row r="124" ht="18" customHeight="1"/>
    <row r="125" ht="18" customHeight="1"/>
    <row r="126" ht="18" customHeight="1"/>
    <row r="127" ht="18" customHeight="1"/>
    <row r="128" ht="27" customHeight="1"/>
    <row r="129" spans="2:6" ht="27" customHeight="1"/>
    <row r="130" spans="2:6" ht="18" customHeight="1"/>
    <row r="131" spans="2:6" ht="18" customHeight="1"/>
    <row r="132" spans="2:6" ht="18" customHeight="1"/>
    <row r="133" spans="2:6" ht="18" customHeight="1"/>
    <row r="134" spans="2:6" ht="18" customHeight="1"/>
    <row r="135" spans="2:6" ht="18" customHeight="1"/>
    <row r="136" spans="2:6" ht="18" customHeight="1"/>
    <row r="137" spans="2:6" ht="18" customHeight="1"/>
    <row r="138" spans="2:6" ht="18" customHeight="1"/>
    <row r="139" spans="2:6" ht="18" customHeight="1"/>
    <row r="140" spans="2:6" ht="18" customHeight="1">
      <c r="B140" s="1"/>
      <c r="C140" s="1"/>
      <c r="D140" s="1"/>
      <c r="E140" s="1"/>
      <c r="F140" s="1"/>
    </row>
    <row r="141" spans="2:6" ht="18" customHeight="1">
      <c r="B141" s="1"/>
      <c r="C141" s="1"/>
      <c r="D141" s="1"/>
      <c r="E141" s="1"/>
      <c r="F141" s="1"/>
    </row>
    <row r="142" spans="2:6" ht="18" customHeight="1">
      <c r="B142" s="1"/>
      <c r="C142" s="1"/>
      <c r="D142" s="1"/>
      <c r="E142" s="1"/>
      <c r="F142" s="1"/>
    </row>
    <row r="143" spans="2:6" ht="18" customHeight="1">
      <c r="B143" s="1"/>
      <c r="C143" s="1"/>
      <c r="D143" s="1"/>
      <c r="E143" s="1"/>
      <c r="F143" s="1"/>
    </row>
    <row r="144" spans="2:6" ht="18" customHeight="1">
      <c r="B144" s="1"/>
      <c r="C144" s="1"/>
      <c r="D144" s="1"/>
      <c r="E144" s="1"/>
      <c r="F144" s="1"/>
    </row>
    <row r="145" spans="2:6" ht="18" customHeight="1">
      <c r="B145" s="1"/>
      <c r="C145" s="1"/>
      <c r="D145" s="1"/>
      <c r="E145" s="1"/>
      <c r="F145" s="1"/>
    </row>
    <row r="146" spans="2:6" ht="18" customHeight="1">
      <c r="B146" s="1"/>
      <c r="C146" s="1"/>
      <c r="D146" s="1"/>
      <c r="E146" s="1"/>
      <c r="F146" s="1"/>
    </row>
    <row r="147" spans="2:6" ht="18" customHeight="1">
      <c r="B147" s="1"/>
      <c r="C147" s="1"/>
      <c r="D147" s="1"/>
      <c r="E147" s="1"/>
      <c r="F147" s="1"/>
    </row>
    <row r="148" spans="2:6" ht="18" customHeight="1">
      <c r="B148" s="1"/>
      <c r="C148" s="1"/>
      <c r="D148" s="1"/>
      <c r="E148" s="1"/>
      <c r="F148" s="1"/>
    </row>
    <row r="149" spans="2:6" ht="18" customHeight="1">
      <c r="B149" s="1"/>
      <c r="C149" s="1"/>
      <c r="D149" s="1"/>
      <c r="E149" s="1"/>
      <c r="F149" s="1"/>
    </row>
    <row r="150" spans="2:6" ht="18" customHeight="1">
      <c r="B150" s="1"/>
      <c r="C150" s="1"/>
      <c r="D150" s="1"/>
      <c r="E150" s="1"/>
      <c r="F150" s="1"/>
    </row>
    <row r="151" spans="2:6" ht="18" customHeight="1">
      <c r="B151" s="1"/>
      <c r="C151" s="1"/>
      <c r="D151" s="1"/>
      <c r="E151" s="1"/>
      <c r="F151" s="1"/>
    </row>
    <row r="152" spans="2:6" ht="18" customHeight="1">
      <c r="B152" s="1"/>
      <c r="C152" s="1"/>
      <c r="D152" s="1"/>
      <c r="E152" s="1"/>
      <c r="F152" s="1"/>
    </row>
    <row r="153" spans="2:6" ht="18" customHeight="1">
      <c r="B153" s="1"/>
      <c r="C153" s="1"/>
      <c r="D153" s="1"/>
      <c r="E153" s="1"/>
      <c r="F153" s="1"/>
    </row>
    <row r="154" spans="2:6" ht="18" customHeight="1">
      <c r="B154" s="1"/>
      <c r="C154" s="1"/>
      <c r="D154" s="1"/>
      <c r="E154" s="1"/>
      <c r="F154" s="1"/>
    </row>
    <row r="155" spans="2:6" ht="18" customHeight="1">
      <c r="B155" s="1"/>
      <c r="C155" s="1"/>
      <c r="D155" s="1"/>
      <c r="E155" s="1"/>
      <c r="F155" s="1"/>
    </row>
    <row r="156" spans="2:6" ht="18" customHeight="1">
      <c r="B156" s="1"/>
      <c r="C156" s="1"/>
      <c r="D156" s="1"/>
      <c r="E156" s="1"/>
      <c r="F156" s="1"/>
    </row>
    <row r="157" spans="2:6" ht="18" customHeight="1">
      <c r="B157" s="1"/>
      <c r="C157" s="1"/>
      <c r="D157" s="1"/>
      <c r="E157" s="1"/>
      <c r="F157" s="1"/>
    </row>
    <row r="158" spans="2:6" ht="18" customHeight="1">
      <c r="B158" s="1"/>
      <c r="C158" s="1"/>
      <c r="D158" s="1"/>
      <c r="E158" s="1"/>
      <c r="F158" s="1"/>
    </row>
    <row r="159" spans="2:6" ht="18" customHeight="1">
      <c r="B159" s="1"/>
      <c r="C159" s="1"/>
      <c r="D159" s="1"/>
      <c r="E159" s="1"/>
      <c r="F159" s="1"/>
    </row>
    <row r="160" spans="2:6" ht="18" customHeight="1">
      <c r="B160" s="1"/>
      <c r="C160" s="1"/>
      <c r="D160" s="1"/>
      <c r="E160" s="1"/>
      <c r="F160" s="1"/>
    </row>
    <row r="161" spans="2:6" ht="18" customHeight="1">
      <c r="B161" s="1"/>
      <c r="C161" s="1"/>
      <c r="D161" s="1"/>
      <c r="E161" s="1"/>
      <c r="F161" s="1"/>
    </row>
    <row r="162" spans="2:6" ht="18" customHeight="1">
      <c r="B162" s="1"/>
      <c r="C162" s="1"/>
      <c r="D162" s="1"/>
      <c r="E162" s="1"/>
      <c r="F162" s="1"/>
    </row>
    <row r="163" spans="2:6" ht="18" customHeight="1">
      <c r="B163" s="1"/>
      <c r="C163" s="1"/>
      <c r="D163" s="1"/>
      <c r="E163" s="1"/>
      <c r="F163" s="1"/>
    </row>
    <row r="164" spans="2:6" ht="18" customHeight="1">
      <c r="B164" s="1"/>
      <c r="C164" s="1"/>
      <c r="D164" s="1"/>
      <c r="E164" s="1"/>
      <c r="F164" s="1"/>
    </row>
    <row r="165" spans="2:6" ht="18" customHeight="1">
      <c r="B165" s="1"/>
      <c r="C165" s="1"/>
      <c r="D165" s="1"/>
      <c r="E165" s="1"/>
      <c r="F165" s="1"/>
    </row>
    <row r="166" spans="2:6" ht="18" customHeight="1">
      <c r="B166" s="1"/>
      <c r="C166" s="1"/>
      <c r="D166" s="1"/>
      <c r="E166" s="1"/>
      <c r="F166" s="1"/>
    </row>
    <row r="167" spans="2:6" ht="18" customHeight="1">
      <c r="B167" s="1"/>
      <c r="C167" s="1"/>
      <c r="D167" s="1"/>
      <c r="E167" s="1"/>
      <c r="F167" s="1"/>
    </row>
    <row r="168" spans="2:6" ht="18" customHeight="1">
      <c r="B168" s="1"/>
      <c r="C168" s="1"/>
      <c r="D168" s="1"/>
      <c r="E168" s="1"/>
      <c r="F168" s="1"/>
    </row>
    <row r="169" spans="2:6" ht="18" customHeight="1">
      <c r="B169" s="1"/>
      <c r="C169" s="1"/>
      <c r="D169" s="1"/>
      <c r="E169" s="1"/>
      <c r="F169" s="1"/>
    </row>
    <row r="170" spans="2:6" ht="18" customHeight="1">
      <c r="B170" s="1"/>
      <c r="C170" s="1"/>
      <c r="D170" s="1"/>
      <c r="E170" s="1"/>
      <c r="F170" s="1"/>
    </row>
    <row r="171" spans="2:6" ht="18" customHeight="1">
      <c r="B171" s="1"/>
      <c r="C171" s="1"/>
      <c r="D171" s="1"/>
      <c r="E171" s="1"/>
      <c r="F171" s="1"/>
    </row>
    <row r="172" spans="2:6" ht="18" customHeight="1">
      <c r="B172" s="1"/>
      <c r="C172" s="1"/>
      <c r="D172" s="1"/>
      <c r="E172" s="1"/>
      <c r="F172" s="1"/>
    </row>
    <row r="173" spans="2:6" ht="18" customHeight="1">
      <c r="B173" s="1"/>
      <c r="C173" s="1"/>
      <c r="D173" s="1"/>
      <c r="E173" s="1"/>
      <c r="F173" s="1"/>
    </row>
    <row r="174" spans="2:6" ht="18" customHeight="1">
      <c r="B174" s="1"/>
      <c r="C174" s="1"/>
      <c r="D174" s="1"/>
      <c r="E174" s="1"/>
      <c r="F174" s="1"/>
    </row>
    <row r="175" spans="2:6" ht="18" customHeight="1">
      <c r="B175" s="1"/>
      <c r="C175" s="1"/>
      <c r="D175" s="1"/>
      <c r="E175" s="1"/>
      <c r="F175" s="1"/>
    </row>
    <row r="176" spans="2:6" ht="18" customHeight="1">
      <c r="B176" s="1"/>
      <c r="C176" s="1"/>
      <c r="D176" s="1"/>
      <c r="E176" s="1"/>
      <c r="F176" s="1"/>
    </row>
    <row r="177" spans="2:6" ht="18" customHeight="1">
      <c r="B177" s="1"/>
      <c r="C177" s="1"/>
      <c r="D177" s="1"/>
      <c r="E177" s="1"/>
      <c r="F177" s="1"/>
    </row>
    <row r="178" spans="2:6" ht="18" customHeight="1">
      <c r="B178" s="1"/>
      <c r="C178" s="1"/>
      <c r="D178" s="1"/>
      <c r="E178" s="1"/>
      <c r="F178" s="1"/>
    </row>
    <row r="179" spans="2:6" ht="18" customHeight="1">
      <c r="B179" s="1"/>
      <c r="C179" s="1"/>
      <c r="D179" s="1"/>
      <c r="E179" s="1"/>
      <c r="F179" s="1"/>
    </row>
    <row r="180" spans="2:6" ht="18" customHeight="1">
      <c r="B180" s="1"/>
      <c r="C180" s="1"/>
      <c r="D180" s="1"/>
      <c r="E180" s="1"/>
      <c r="F180" s="1"/>
    </row>
    <row r="181" spans="2:6" ht="18" customHeight="1">
      <c r="B181" s="1"/>
      <c r="C181" s="1"/>
      <c r="D181" s="1"/>
      <c r="E181" s="1"/>
      <c r="F181" s="1"/>
    </row>
    <row r="182" spans="2:6" ht="18" customHeight="1">
      <c r="B182" s="1"/>
      <c r="C182" s="1"/>
      <c r="D182" s="1"/>
      <c r="E182" s="1"/>
      <c r="F182" s="1"/>
    </row>
    <row r="183" spans="2:6" ht="18" customHeight="1">
      <c r="B183" s="1"/>
      <c r="C183" s="1"/>
      <c r="D183" s="1"/>
      <c r="E183" s="1"/>
      <c r="F183" s="1"/>
    </row>
    <row r="184" spans="2:6" ht="18" customHeight="1">
      <c r="B184" s="1"/>
      <c r="C184" s="1"/>
      <c r="D184" s="1"/>
      <c r="E184" s="1"/>
      <c r="F184" s="1"/>
    </row>
    <row r="185" spans="2:6" ht="18" customHeight="1">
      <c r="B185" s="1"/>
      <c r="C185" s="1"/>
      <c r="D185" s="1"/>
      <c r="E185" s="1"/>
      <c r="F185" s="1"/>
    </row>
    <row r="186" spans="2:6" ht="18" customHeight="1">
      <c r="B186" s="1"/>
      <c r="C186" s="1"/>
      <c r="D186" s="1"/>
      <c r="E186" s="1"/>
      <c r="F186" s="1"/>
    </row>
    <row r="187" spans="2:6" ht="18" customHeight="1">
      <c r="B187" s="1"/>
      <c r="C187" s="1"/>
      <c r="D187" s="1"/>
      <c r="E187" s="1"/>
      <c r="F187" s="1"/>
    </row>
    <row r="188" spans="2:6" ht="18" customHeight="1">
      <c r="B188" s="1"/>
      <c r="C188" s="1"/>
      <c r="D188" s="1"/>
      <c r="E188" s="1"/>
      <c r="F188" s="1"/>
    </row>
    <row r="189" spans="2:6" ht="18" customHeight="1">
      <c r="B189" s="1"/>
      <c r="C189" s="1"/>
      <c r="D189" s="1"/>
      <c r="E189" s="1"/>
      <c r="F189" s="1"/>
    </row>
    <row r="190" spans="2:6" ht="18" customHeight="1">
      <c r="B190" s="1"/>
      <c r="C190" s="1"/>
      <c r="D190" s="1"/>
      <c r="E190" s="1"/>
      <c r="F190" s="1"/>
    </row>
    <row r="191" spans="2:6" ht="18" customHeight="1">
      <c r="B191" s="1"/>
      <c r="C191" s="1"/>
      <c r="D191" s="1"/>
      <c r="E191" s="1"/>
      <c r="F191" s="1"/>
    </row>
    <row r="192" spans="2:6" ht="18" customHeight="1">
      <c r="B192" s="1"/>
      <c r="C192" s="1"/>
      <c r="D192" s="1"/>
      <c r="E192" s="1"/>
      <c r="F192" s="1"/>
    </row>
    <row r="193" spans="2:6" ht="18" customHeight="1">
      <c r="B193" s="1"/>
      <c r="C193" s="1"/>
      <c r="D193" s="1"/>
      <c r="E193" s="1"/>
      <c r="F193" s="1"/>
    </row>
    <row r="194" spans="2:6" ht="18" customHeight="1">
      <c r="B194" s="1"/>
      <c r="C194" s="1"/>
      <c r="D194" s="1"/>
      <c r="E194" s="1"/>
      <c r="F194" s="1"/>
    </row>
    <row r="195" spans="2:6" ht="18" customHeight="1">
      <c r="B195" s="1"/>
      <c r="C195" s="1"/>
      <c r="D195" s="1"/>
      <c r="E195" s="1"/>
      <c r="F195" s="1"/>
    </row>
    <row r="196" spans="2:6" ht="18" customHeight="1">
      <c r="B196" s="1"/>
      <c r="C196" s="1"/>
      <c r="D196" s="1"/>
      <c r="E196" s="1"/>
      <c r="F196" s="1"/>
    </row>
    <row r="197" spans="2:6" ht="18" customHeight="1">
      <c r="B197" s="1"/>
      <c r="C197" s="1"/>
      <c r="D197" s="1"/>
      <c r="E197" s="1"/>
      <c r="F197" s="1"/>
    </row>
    <row r="198" spans="2:6" ht="18" customHeight="1">
      <c r="B198" s="1"/>
      <c r="C198" s="1"/>
      <c r="D198" s="1"/>
      <c r="E198" s="1"/>
      <c r="F198" s="1"/>
    </row>
    <row r="199" spans="2:6" ht="18" customHeight="1">
      <c r="B199" s="1"/>
      <c r="C199" s="1"/>
      <c r="D199" s="1"/>
      <c r="E199" s="1"/>
      <c r="F199" s="1"/>
    </row>
    <row r="200" spans="2:6" ht="18" customHeight="1">
      <c r="B200" s="1"/>
      <c r="C200" s="1"/>
      <c r="D200" s="1"/>
      <c r="E200" s="1"/>
      <c r="F200" s="1"/>
    </row>
    <row r="201" spans="2:6" ht="18" customHeight="1">
      <c r="B201" s="1"/>
      <c r="C201" s="1"/>
      <c r="D201" s="1"/>
      <c r="E201" s="1"/>
      <c r="F201" s="1"/>
    </row>
    <row r="202" spans="2:6" ht="18" customHeight="1">
      <c r="B202" s="1"/>
      <c r="C202" s="1"/>
      <c r="D202" s="1"/>
      <c r="E202" s="1"/>
      <c r="F202" s="1"/>
    </row>
    <row r="203" spans="2:6" ht="18" customHeight="1">
      <c r="B203" s="1"/>
      <c r="C203" s="1"/>
      <c r="D203" s="1"/>
      <c r="E203" s="1"/>
      <c r="F203" s="1"/>
    </row>
    <row r="204" spans="2:6" ht="18" customHeight="1">
      <c r="B204" s="1"/>
      <c r="C204" s="1"/>
      <c r="D204" s="1"/>
      <c r="E204" s="1"/>
      <c r="F204" s="1"/>
    </row>
    <row r="205" spans="2:6" ht="18" customHeight="1">
      <c r="B205" s="1"/>
      <c r="C205" s="1"/>
      <c r="D205" s="1"/>
      <c r="E205" s="1"/>
      <c r="F205" s="1"/>
    </row>
    <row r="206" spans="2:6" ht="18" customHeight="1">
      <c r="B206" s="1"/>
      <c r="C206" s="1"/>
      <c r="D206" s="1"/>
      <c r="E206" s="1"/>
      <c r="F206" s="1"/>
    </row>
    <row r="207" spans="2:6" ht="18" customHeight="1">
      <c r="B207" s="1"/>
      <c r="C207" s="1"/>
      <c r="D207" s="1"/>
      <c r="E207" s="1"/>
      <c r="F207" s="1"/>
    </row>
    <row r="208" spans="2:6" ht="18" customHeight="1">
      <c r="B208" s="1"/>
      <c r="C208" s="1"/>
      <c r="D208" s="1"/>
      <c r="E208" s="1"/>
      <c r="F208" s="1"/>
    </row>
    <row r="209" spans="2:6" ht="18" customHeight="1">
      <c r="B209" s="1"/>
      <c r="C209" s="1"/>
      <c r="D209" s="1"/>
      <c r="E209" s="1"/>
      <c r="F209" s="1"/>
    </row>
    <row r="210" spans="2:6" ht="18" customHeight="1">
      <c r="B210" s="1"/>
      <c r="C210" s="1"/>
      <c r="D210" s="1"/>
      <c r="E210" s="1"/>
      <c r="F210" s="1"/>
    </row>
    <row r="211" spans="2:6" ht="18" customHeight="1">
      <c r="B211" s="1"/>
      <c r="C211" s="1"/>
      <c r="D211" s="1"/>
      <c r="E211" s="1"/>
      <c r="F211" s="1"/>
    </row>
    <row r="212" spans="2:6" ht="18" customHeight="1">
      <c r="B212" s="1"/>
      <c r="C212" s="1"/>
      <c r="D212" s="1"/>
      <c r="E212" s="1"/>
      <c r="F212" s="1"/>
    </row>
    <row r="213" spans="2:6" ht="18" customHeight="1">
      <c r="B213" s="1"/>
      <c r="C213" s="1"/>
      <c r="D213" s="1"/>
      <c r="E213" s="1"/>
      <c r="F213" s="1"/>
    </row>
    <row r="214" spans="2:6" ht="18" customHeight="1">
      <c r="B214" s="1"/>
      <c r="C214" s="1"/>
      <c r="D214" s="1"/>
      <c r="E214" s="1"/>
      <c r="F214" s="1"/>
    </row>
    <row r="215" spans="2:6" ht="18" customHeight="1">
      <c r="B215" s="1"/>
      <c r="C215" s="1"/>
      <c r="D215" s="1"/>
      <c r="E215" s="1"/>
      <c r="F215" s="1"/>
    </row>
    <row r="216" spans="2:6" ht="18" customHeight="1">
      <c r="B216" s="1"/>
      <c r="C216" s="1"/>
      <c r="D216" s="1"/>
      <c r="E216" s="1"/>
      <c r="F216" s="1"/>
    </row>
    <row r="217" spans="2:6" ht="18" customHeight="1">
      <c r="B217" s="1"/>
      <c r="C217" s="1"/>
      <c r="D217" s="1"/>
      <c r="E217" s="1"/>
      <c r="F217" s="1"/>
    </row>
    <row r="218" spans="2:6" ht="18" customHeight="1">
      <c r="B218" s="1"/>
      <c r="C218" s="1"/>
      <c r="D218" s="1"/>
      <c r="E218" s="1"/>
      <c r="F218" s="1"/>
    </row>
    <row r="219" spans="2:6" ht="18" customHeight="1">
      <c r="B219" s="1"/>
      <c r="C219" s="1"/>
      <c r="D219" s="1"/>
      <c r="E219" s="1"/>
      <c r="F219" s="1"/>
    </row>
    <row r="220" spans="2:6" ht="18" customHeight="1">
      <c r="B220" s="1"/>
      <c r="C220" s="1"/>
      <c r="D220" s="1"/>
      <c r="E220" s="1"/>
      <c r="F220" s="1"/>
    </row>
    <row r="221" spans="2:6" ht="18" customHeight="1">
      <c r="B221" s="1"/>
      <c r="C221" s="1"/>
      <c r="D221" s="1"/>
      <c r="E221" s="1"/>
      <c r="F221" s="1"/>
    </row>
    <row r="222" spans="2:6" ht="18" customHeight="1">
      <c r="B222" s="1"/>
      <c r="C222" s="1"/>
      <c r="D222" s="1"/>
      <c r="E222" s="1"/>
      <c r="F222" s="1"/>
    </row>
    <row r="223" spans="2:6" ht="18" customHeight="1">
      <c r="B223" s="1"/>
      <c r="C223" s="1"/>
      <c r="D223" s="1"/>
      <c r="E223" s="1"/>
      <c r="F223" s="1"/>
    </row>
    <row r="224" spans="2:6" ht="18" customHeight="1">
      <c r="B224" s="1"/>
      <c r="C224" s="1"/>
      <c r="D224" s="1"/>
      <c r="E224" s="1"/>
      <c r="F224" s="1"/>
    </row>
    <row r="225" spans="2:6" ht="18" customHeight="1">
      <c r="B225" s="1"/>
      <c r="C225" s="1"/>
      <c r="D225" s="1"/>
      <c r="E225" s="1"/>
      <c r="F225" s="1"/>
    </row>
    <row r="226" spans="2:6" ht="18" customHeight="1">
      <c r="B226" s="1"/>
      <c r="C226" s="1"/>
      <c r="D226" s="1"/>
      <c r="E226" s="1"/>
      <c r="F226" s="1"/>
    </row>
    <row r="227" spans="2:6" ht="18" customHeight="1">
      <c r="B227" s="1"/>
      <c r="C227" s="1"/>
      <c r="D227" s="1"/>
      <c r="E227" s="1"/>
      <c r="F227" s="1"/>
    </row>
    <row r="228" spans="2:6" ht="18" customHeight="1">
      <c r="B228" s="1"/>
      <c r="C228" s="1"/>
      <c r="D228" s="1"/>
      <c r="E228" s="1"/>
      <c r="F228" s="1"/>
    </row>
    <row r="229" spans="2:6" ht="18" customHeight="1">
      <c r="B229" s="1"/>
      <c r="C229" s="1"/>
      <c r="D229" s="1"/>
      <c r="E229" s="1"/>
      <c r="F229" s="1"/>
    </row>
    <row r="230" spans="2:6" ht="18" customHeight="1">
      <c r="B230" s="1"/>
      <c r="C230" s="1"/>
      <c r="D230" s="1"/>
      <c r="E230" s="1"/>
      <c r="F230" s="1"/>
    </row>
    <row r="231" spans="2:6" ht="18" customHeight="1">
      <c r="B231" s="1"/>
      <c r="C231" s="1"/>
      <c r="D231" s="1"/>
      <c r="E231" s="1"/>
      <c r="F231" s="1"/>
    </row>
    <row r="232" spans="2:6" ht="18" customHeight="1">
      <c r="B232" s="1"/>
      <c r="C232" s="1"/>
      <c r="D232" s="1"/>
      <c r="E232" s="1"/>
      <c r="F232" s="1"/>
    </row>
    <row r="233" spans="2:6" ht="18" customHeight="1">
      <c r="B233" s="1"/>
      <c r="C233" s="1"/>
      <c r="D233" s="1"/>
      <c r="E233" s="1"/>
      <c r="F233" s="1"/>
    </row>
    <row r="234" spans="2:6" ht="18" customHeight="1">
      <c r="B234" s="1"/>
      <c r="C234" s="1"/>
      <c r="D234" s="1"/>
      <c r="E234" s="1"/>
      <c r="F234" s="1"/>
    </row>
    <row r="235" spans="2:6" ht="18" customHeight="1">
      <c r="B235" s="1"/>
      <c r="C235" s="1"/>
      <c r="D235" s="1"/>
      <c r="E235" s="1"/>
      <c r="F235" s="1"/>
    </row>
    <row r="236" spans="2:6" ht="18" customHeight="1">
      <c r="B236" s="1"/>
      <c r="C236" s="1"/>
      <c r="D236" s="1"/>
      <c r="E236" s="1"/>
      <c r="F236" s="1"/>
    </row>
    <row r="237" spans="2:6" ht="18" customHeight="1">
      <c r="B237" s="1"/>
      <c r="C237" s="1"/>
      <c r="D237" s="1"/>
      <c r="E237" s="1"/>
      <c r="F237" s="1"/>
    </row>
    <row r="238" spans="2:6" ht="18" customHeight="1">
      <c r="B238" s="1"/>
      <c r="C238" s="1"/>
      <c r="D238" s="1"/>
      <c r="E238" s="1"/>
      <c r="F238" s="1"/>
    </row>
    <row r="239" spans="2:6" ht="18" customHeight="1">
      <c r="B239" s="1"/>
      <c r="C239" s="1"/>
      <c r="D239" s="1"/>
      <c r="E239" s="1"/>
      <c r="F239" s="1"/>
    </row>
    <row r="240" spans="2:6" ht="18" customHeight="1">
      <c r="B240" s="1"/>
      <c r="C240" s="1"/>
      <c r="D240" s="1"/>
      <c r="E240" s="1"/>
      <c r="F240" s="1"/>
    </row>
    <row r="241" spans="2:6" ht="18" customHeight="1">
      <c r="B241" s="1"/>
      <c r="C241" s="1"/>
      <c r="D241" s="1"/>
      <c r="E241" s="1"/>
      <c r="F241" s="1"/>
    </row>
    <row r="242" spans="2:6" ht="18" customHeight="1">
      <c r="B242" s="1"/>
      <c r="C242" s="1"/>
      <c r="D242" s="1"/>
      <c r="E242" s="1"/>
      <c r="F242" s="1"/>
    </row>
    <row r="243" spans="2:6" ht="18" customHeight="1">
      <c r="B243" s="1"/>
      <c r="C243" s="1"/>
      <c r="D243" s="1"/>
      <c r="E243" s="1"/>
      <c r="F243" s="1"/>
    </row>
    <row r="244" spans="2:6" ht="18" customHeight="1">
      <c r="B244" s="1"/>
      <c r="C244" s="1"/>
      <c r="D244" s="1"/>
      <c r="E244" s="1"/>
      <c r="F244" s="1"/>
    </row>
    <row r="245" spans="2:6" ht="18" customHeight="1">
      <c r="B245" s="1"/>
      <c r="C245" s="1"/>
      <c r="D245" s="1"/>
      <c r="E245" s="1"/>
      <c r="F245" s="1"/>
    </row>
    <row r="246" spans="2:6" ht="18" customHeight="1">
      <c r="B246" s="1"/>
      <c r="C246" s="1"/>
      <c r="D246" s="1"/>
      <c r="E246" s="1"/>
      <c r="F246" s="1"/>
    </row>
    <row r="247" spans="2:6" ht="18" customHeight="1">
      <c r="B247" s="1"/>
      <c r="C247" s="1"/>
      <c r="D247" s="1"/>
      <c r="E247" s="1"/>
      <c r="F247" s="1"/>
    </row>
    <row r="248" spans="2:6" ht="18" customHeight="1">
      <c r="B248" s="1"/>
      <c r="C248" s="1"/>
      <c r="D248" s="1"/>
      <c r="E248" s="1"/>
      <c r="F248" s="1"/>
    </row>
    <row r="249" spans="2:6" ht="18" customHeight="1">
      <c r="B249" s="1"/>
      <c r="C249" s="1"/>
      <c r="D249" s="1"/>
      <c r="E249" s="1"/>
      <c r="F249" s="1"/>
    </row>
    <row r="250" spans="2:6" ht="18" customHeight="1">
      <c r="B250" s="1"/>
      <c r="C250" s="1"/>
      <c r="D250" s="1"/>
      <c r="E250" s="1"/>
      <c r="F250" s="1"/>
    </row>
    <row r="251" spans="2:6" ht="18" customHeight="1">
      <c r="B251" s="1"/>
      <c r="C251" s="1"/>
      <c r="D251" s="1"/>
      <c r="E251" s="1"/>
      <c r="F251" s="1"/>
    </row>
    <row r="252" spans="2:6" ht="18" customHeight="1">
      <c r="B252" s="1"/>
      <c r="C252" s="1"/>
      <c r="D252" s="1"/>
      <c r="E252" s="1"/>
      <c r="F252" s="1"/>
    </row>
    <row r="253" spans="2:6" ht="18" customHeight="1">
      <c r="B253" s="1"/>
      <c r="C253" s="1"/>
      <c r="D253" s="1"/>
      <c r="E253" s="1"/>
      <c r="F253" s="1"/>
    </row>
    <row r="254" spans="2:6" ht="18" customHeight="1">
      <c r="B254" s="1"/>
      <c r="C254" s="1"/>
      <c r="D254" s="1"/>
      <c r="E254" s="1"/>
      <c r="F254" s="1"/>
    </row>
    <row r="255" spans="2:6" ht="18" customHeight="1">
      <c r="B255" s="1"/>
      <c r="C255" s="1"/>
      <c r="D255" s="1"/>
      <c r="E255" s="1"/>
      <c r="F255" s="1"/>
    </row>
    <row r="256" spans="2:6" ht="18" customHeight="1">
      <c r="B256" s="1"/>
      <c r="C256" s="1"/>
      <c r="D256" s="1"/>
      <c r="E256" s="1"/>
      <c r="F256" s="1"/>
    </row>
    <row r="257" spans="2:6" ht="18" customHeight="1">
      <c r="B257" s="1"/>
      <c r="C257" s="1"/>
      <c r="D257" s="1"/>
      <c r="E257" s="1"/>
      <c r="F257" s="1"/>
    </row>
    <row r="258" spans="2:6" ht="18" customHeight="1">
      <c r="B258" s="1"/>
      <c r="C258" s="1"/>
      <c r="D258" s="1"/>
      <c r="E258" s="1"/>
      <c r="F258" s="1"/>
    </row>
    <row r="259" spans="2:6" ht="18" customHeight="1">
      <c r="B259" s="1"/>
      <c r="C259" s="1"/>
      <c r="D259" s="1"/>
      <c r="E259" s="1"/>
      <c r="F259" s="1"/>
    </row>
    <row r="260" spans="2:6" ht="18" customHeight="1">
      <c r="B260" s="1"/>
      <c r="C260" s="1"/>
      <c r="D260" s="1"/>
      <c r="E260" s="1"/>
      <c r="F260" s="1"/>
    </row>
    <row r="261" spans="2:6" ht="18" customHeight="1">
      <c r="B261" s="1"/>
      <c r="C261" s="1"/>
      <c r="D261" s="1"/>
      <c r="E261" s="1"/>
      <c r="F261" s="1"/>
    </row>
    <row r="262" spans="2:6" ht="18" customHeight="1">
      <c r="B262" s="1"/>
      <c r="C262" s="1"/>
      <c r="D262" s="1"/>
      <c r="E262" s="1"/>
      <c r="F262" s="1"/>
    </row>
    <row r="263" spans="2:6" ht="18" customHeight="1">
      <c r="B263" s="1"/>
      <c r="C263" s="1"/>
      <c r="D263" s="1"/>
      <c r="E263" s="1"/>
      <c r="F263" s="1"/>
    </row>
    <row r="264" spans="2:6" ht="18" customHeight="1">
      <c r="B264" s="1"/>
      <c r="C264" s="1"/>
      <c r="D264" s="1"/>
      <c r="E264" s="1"/>
      <c r="F264" s="1"/>
    </row>
    <row r="265" spans="2:6" ht="18" customHeight="1">
      <c r="B265" s="1"/>
      <c r="C265" s="1"/>
      <c r="D265" s="1"/>
      <c r="E265" s="1"/>
      <c r="F265" s="1"/>
    </row>
    <row r="266" spans="2:6" ht="18" customHeight="1">
      <c r="B266" s="1"/>
      <c r="C266" s="1"/>
      <c r="D266" s="1"/>
      <c r="E266" s="1"/>
      <c r="F266" s="1"/>
    </row>
    <row r="267" spans="2:6" ht="18" customHeight="1">
      <c r="B267" s="1"/>
      <c r="C267" s="1"/>
      <c r="D267" s="1"/>
      <c r="E267" s="1"/>
      <c r="F267" s="1"/>
    </row>
    <row r="268" spans="2:6" ht="18" customHeight="1">
      <c r="B268" s="1"/>
      <c r="C268" s="1"/>
      <c r="D268" s="1"/>
      <c r="E268" s="1"/>
      <c r="F268" s="1"/>
    </row>
    <row r="269" spans="2:6" ht="18" customHeight="1">
      <c r="B269" s="1"/>
      <c r="C269" s="1"/>
      <c r="D269" s="1"/>
      <c r="E269" s="1"/>
      <c r="F269" s="1"/>
    </row>
    <row r="270" spans="2:6" ht="18" customHeight="1">
      <c r="B270" s="1"/>
      <c r="C270" s="1"/>
      <c r="D270" s="1"/>
      <c r="E270" s="1"/>
      <c r="F270" s="1"/>
    </row>
    <row r="271" spans="2:6" ht="18" customHeight="1">
      <c r="B271" s="1"/>
      <c r="C271" s="1"/>
      <c r="D271" s="1"/>
      <c r="E271" s="1"/>
      <c r="F271" s="1"/>
    </row>
    <row r="272" spans="2:6" ht="18" customHeight="1">
      <c r="B272" s="1"/>
      <c r="C272" s="1"/>
      <c r="D272" s="1"/>
      <c r="E272" s="1"/>
      <c r="F272" s="1"/>
    </row>
    <row r="273" spans="2:6" ht="18" customHeight="1">
      <c r="B273" s="1"/>
      <c r="C273" s="1"/>
      <c r="D273" s="1"/>
      <c r="E273" s="1"/>
      <c r="F273" s="1"/>
    </row>
    <row r="274" spans="2:6" ht="18" customHeight="1">
      <c r="B274" s="1"/>
      <c r="C274" s="1"/>
      <c r="D274" s="1"/>
      <c r="E274" s="1"/>
      <c r="F274" s="1"/>
    </row>
    <row r="275" spans="2:6" ht="18" customHeight="1">
      <c r="B275" s="1"/>
      <c r="C275" s="1"/>
      <c r="D275" s="1"/>
      <c r="E275" s="1"/>
      <c r="F275" s="1"/>
    </row>
    <row r="276" spans="2:6" ht="18" customHeight="1">
      <c r="B276" s="1"/>
      <c r="C276" s="1"/>
      <c r="D276" s="1"/>
      <c r="E276" s="1"/>
      <c r="F276" s="1"/>
    </row>
    <row r="277" spans="2:6" ht="18" customHeight="1">
      <c r="B277" s="1"/>
      <c r="C277" s="1"/>
      <c r="D277" s="1"/>
      <c r="E277" s="1"/>
      <c r="F277" s="1"/>
    </row>
    <row r="278" spans="2:6" ht="18" customHeight="1">
      <c r="B278" s="1"/>
      <c r="C278" s="1"/>
      <c r="D278" s="1"/>
      <c r="E278" s="1"/>
      <c r="F278" s="1"/>
    </row>
    <row r="279" spans="2:6" ht="18" customHeight="1">
      <c r="B279" s="1"/>
      <c r="C279" s="1"/>
      <c r="D279" s="1"/>
      <c r="E279" s="1"/>
      <c r="F279" s="1"/>
    </row>
    <row r="280" spans="2:6" ht="18" customHeight="1">
      <c r="B280" s="1"/>
      <c r="C280" s="1"/>
      <c r="D280" s="1"/>
      <c r="E280" s="1"/>
      <c r="F280" s="1"/>
    </row>
    <row r="281" spans="2:6" ht="18" customHeight="1">
      <c r="B281" s="1"/>
      <c r="C281" s="1"/>
      <c r="D281" s="1"/>
      <c r="E281" s="1"/>
      <c r="F281" s="1"/>
    </row>
    <row r="282" spans="2:6" ht="18" customHeight="1">
      <c r="B282" s="1"/>
      <c r="C282" s="1"/>
      <c r="D282" s="1"/>
      <c r="E282" s="1"/>
      <c r="F282" s="1"/>
    </row>
    <row r="283" spans="2:6" ht="18" customHeight="1">
      <c r="B283" s="1"/>
      <c r="C283" s="1"/>
      <c r="D283" s="1"/>
      <c r="E283" s="1"/>
      <c r="F283" s="1"/>
    </row>
    <row r="284" spans="2:6" ht="18" customHeight="1">
      <c r="B284" s="1"/>
      <c r="C284" s="1"/>
      <c r="D284" s="1"/>
      <c r="E284" s="1"/>
      <c r="F284" s="1"/>
    </row>
    <row r="285" spans="2:6" ht="18" customHeight="1">
      <c r="B285" s="1"/>
      <c r="C285" s="1"/>
      <c r="D285" s="1"/>
      <c r="E285" s="1"/>
      <c r="F285" s="1"/>
    </row>
    <row r="286" spans="2:6" ht="18" customHeight="1">
      <c r="B286" s="1"/>
      <c r="C286" s="1"/>
      <c r="D286" s="1"/>
      <c r="E286" s="1"/>
      <c r="F286" s="1"/>
    </row>
    <row r="287" spans="2:6" ht="18" customHeight="1">
      <c r="B287" s="1"/>
      <c r="C287" s="1"/>
      <c r="D287" s="1"/>
      <c r="E287" s="1"/>
      <c r="F287" s="1"/>
    </row>
    <row r="288" spans="2:6" ht="18" customHeight="1">
      <c r="B288" s="1"/>
      <c r="C288" s="1"/>
      <c r="D288" s="1"/>
      <c r="E288" s="1"/>
      <c r="F288" s="1"/>
    </row>
    <row r="289" spans="2:6" ht="18" customHeight="1">
      <c r="B289" s="1"/>
      <c r="C289" s="1"/>
      <c r="D289" s="1"/>
      <c r="E289" s="1"/>
      <c r="F289" s="1"/>
    </row>
    <row r="290" spans="2:6" ht="18" customHeight="1">
      <c r="B290" s="1"/>
      <c r="C290" s="1"/>
      <c r="D290" s="1"/>
      <c r="E290" s="1"/>
      <c r="F290" s="1"/>
    </row>
    <row r="291" spans="2:6" ht="18" customHeight="1">
      <c r="B291" s="1"/>
      <c r="C291" s="1"/>
      <c r="D291" s="1"/>
      <c r="E291" s="1"/>
      <c r="F291" s="1"/>
    </row>
    <row r="292" spans="2:6" ht="18" customHeight="1">
      <c r="B292" s="1"/>
      <c r="C292" s="1"/>
      <c r="D292" s="1"/>
      <c r="E292" s="1"/>
      <c r="F292" s="1"/>
    </row>
    <row r="293" spans="2:6" ht="18" customHeight="1">
      <c r="B293" s="1"/>
      <c r="C293" s="1"/>
      <c r="D293" s="1"/>
      <c r="E293" s="1"/>
      <c r="F293" s="1"/>
    </row>
    <row r="294" spans="2:6" ht="18" customHeight="1">
      <c r="B294" s="1"/>
      <c r="C294" s="1"/>
      <c r="D294" s="1"/>
      <c r="E294" s="1"/>
      <c r="F294" s="1"/>
    </row>
    <row r="295" spans="2:6" ht="18" customHeight="1">
      <c r="B295" s="1"/>
      <c r="C295" s="1"/>
      <c r="D295" s="1"/>
      <c r="E295" s="1"/>
      <c r="F295" s="1"/>
    </row>
    <row r="296" spans="2:6" ht="18" customHeight="1">
      <c r="B296" s="1"/>
      <c r="C296" s="1"/>
      <c r="D296" s="1"/>
      <c r="E296" s="1"/>
      <c r="F296" s="1"/>
    </row>
    <row r="297" spans="2:6" ht="18" customHeight="1">
      <c r="B297" s="1"/>
      <c r="C297" s="1"/>
      <c r="D297" s="1"/>
      <c r="E297" s="1"/>
      <c r="F297" s="1"/>
    </row>
    <row r="298" spans="2:6" ht="18" customHeight="1">
      <c r="B298" s="1"/>
      <c r="C298" s="1"/>
      <c r="D298" s="1"/>
      <c r="E298" s="1"/>
      <c r="F298" s="1"/>
    </row>
    <row r="299" spans="2:6" ht="18" customHeight="1">
      <c r="B299" s="1"/>
      <c r="C299" s="1"/>
      <c r="D299" s="1"/>
      <c r="E299" s="1"/>
      <c r="F299" s="1"/>
    </row>
    <row r="300" spans="2:6" ht="18" customHeight="1">
      <c r="B300" s="1"/>
      <c r="C300" s="1"/>
      <c r="D300" s="1"/>
      <c r="E300" s="1"/>
      <c r="F300" s="1"/>
    </row>
    <row r="301" spans="2:6" ht="18" customHeight="1">
      <c r="B301" s="1"/>
      <c r="C301" s="1"/>
      <c r="D301" s="1"/>
      <c r="E301" s="1"/>
      <c r="F301" s="1"/>
    </row>
    <row r="302" spans="2:6" ht="18" customHeight="1">
      <c r="B302" s="1"/>
      <c r="C302" s="1"/>
      <c r="D302" s="1"/>
      <c r="E302" s="1"/>
      <c r="F302" s="1"/>
    </row>
    <row r="303" spans="2:6" ht="18" customHeight="1">
      <c r="B303" s="1"/>
      <c r="C303" s="1"/>
      <c r="D303" s="1"/>
      <c r="E303" s="1"/>
      <c r="F303" s="1"/>
    </row>
    <row r="304" spans="2:6" ht="18" customHeight="1">
      <c r="B304" s="1"/>
      <c r="C304" s="1"/>
      <c r="D304" s="1"/>
      <c r="E304" s="1"/>
      <c r="F304" s="1"/>
    </row>
    <row r="305" spans="2:6" ht="18" customHeight="1">
      <c r="B305" s="1"/>
      <c r="C305" s="1"/>
      <c r="D305" s="1"/>
      <c r="E305" s="1"/>
      <c r="F305" s="1"/>
    </row>
    <row r="306" spans="2:6" ht="18" customHeight="1">
      <c r="B306" s="1"/>
      <c r="C306" s="1"/>
      <c r="D306" s="1"/>
      <c r="E306" s="1"/>
      <c r="F306" s="1"/>
    </row>
    <row r="307" spans="2:6" ht="18" customHeight="1">
      <c r="B307" s="1"/>
      <c r="C307" s="1"/>
      <c r="D307" s="1"/>
      <c r="E307" s="1"/>
      <c r="F307" s="1"/>
    </row>
    <row r="308" spans="2:6" ht="18" customHeight="1">
      <c r="B308" s="1"/>
      <c r="C308" s="1"/>
      <c r="D308" s="1"/>
      <c r="E308" s="1"/>
      <c r="F308" s="1"/>
    </row>
    <row r="309" spans="2:6" ht="18" customHeight="1">
      <c r="B309" s="1"/>
      <c r="C309" s="1"/>
      <c r="D309" s="1"/>
      <c r="E309" s="1"/>
      <c r="F309" s="1"/>
    </row>
    <row r="310" spans="2:6" ht="18" customHeight="1">
      <c r="B310" s="1"/>
      <c r="C310" s="1"/>
      <c r="D310" s="1"/>
      <c r="E310" s="1"/>
      <c r="F310" s="1"/>
    </row>
    <row r="311" spans="2:6" ht="18" customHeight="1">
      <c r="B311" s="1"/>
      <c r="C311" s="1"/>
      <c r="D311" s="1"/>
      <c r="E311" s="1"/>
      <c r="F311" s="1"/>
    </row>
    <row r="312" spans="2:6" ht="18" customHeight="1">
      <c r="B312" s="1"/>
      <c r="C312" s="1"/>
      <c r="D312" s="1"/>
      <c r="E312" s="1"/>
      <c r="F312" s="1"/>
    </row>
    <row r="313" spans="2:6" ht="18" customHeight="1">
      <c r="B313" s="1"/>
      <c r="C313" s="1"/>
      <c r="D313" s="1"/>
      <c r="E313" s="1"/>
      <c r="F313" s="1"/>
    </row>
    <row r="314" spans="2:6" ht="18" customHeight="1">
      <c r="B314" s="1"/>
      <c r="C314" s="1"/>
      <c r="D314" s="1"/>
      <c r="E314" s="1"/>
      <c r="F314" s="1"/>
    </row>
    <row r="315" spans="2:6" ht="18" customHeight="1">
      <c r="B315" s="1"/>
      <c r="C315" s="1"/>
      <c r="D315" s="1"/>
      <c r="E315" s="1"/>
      <c r="F315" s="1"/>
    </row>
    <row r="316" spans="2:6" ht="18" customHeight="1">
      <c r="B316" s="1"/>
      <c r="C316" s="1"/>
      <c r="D316" s="1"/>
      <c r="E316" s="1"/>
      <c r="F316" s="1"/>
    </row>
    <row r="317" spans="2:6" ht="18" customHeight="1">
      <c r="B317" s="1"/>
      <c r="C317" s="1"/>
      <c r="D317" s="1"/>
      <c r="E317" s="1"/>
      <c r="F317" s="1"/>
    </row>
    <row r="318" spans="2:6" ht="18" customHeight="1">
      <c r="B318" s="1"/>
      <c r="C318" s="1"/>
      <c r="D318" s="1"/>
      <c r="E318" s="1"/>
      <c r="F318" s="1"/>
    </row>
    <row r="319" spans="2:6" ht="18" customHeight="1">
      <c r="B319" s="1"/>
      <c r="C319" s="1"/>
      <c r="D319" s="1"/>
      <c r="E319" s="1"/>
      <c r="F319" s="1"/>
    </row>
    <row r="320" spans="2:6" ht="18" customHeight="1">
      <c r="B320" s="1"/>
      <c r="C320" s="1"/>
      <c r="D320" s="1"/>
      <c r="E320" s="1"/>
      <c r="F320" s="1"/>
    </row>
    <row r="321" spans="2:6" ht="18" customHeight="1">
      <c r="B321" s="1"/>
      <c r="C321" s="1"/>
      <c r="D321" s="1"/>
      <c r="E321" s="1"/>
      <c r="F321" s="1"/>
    </row>
    <row r="322" spans="2:6" ht="18" customHeight="1">
      <c r="B322" s="1"/>
      <c r="C322" s="1"/>
      <c r="D322" s="1"/>
      <c r="E322" s="1"/>
      <c r="F322" s="1"/>
    </row>
    <row r="323" spans="2:6" ht="18" customHeight="1">
      <c r="B323" s="1"/>
      <c r="C323" s="1"/>
      <c r="D323" s="1"/>
      <c r="E323" s="1"/>
      <c r="F323" s="1"/>
    </row>
    <row r="324" spans="2:6" ht="18" customHeight="1">
      <c r="B324" s="1"/>
      <c r="C324" s="1"/>
      <c r="D324" s="1"/>
      <c r="E324" s="1"/>
      <c r="F324" s="1"/>
    </row>
    <row r="325" spans="2:6" ht="18" customHeight="1">
      <c r="B325" s="1"/>
      <c r="C325" s="1"/>
      <c r="D325" s="1"/>
      <c r="E325" s="1"/>
      <c r="F325" s="1"/>
    </row>
    <row r="326" spans="2:6" ht="18" customHeight="1">
      <c r="B326" s="1"/>
      <c r="C326" s="1"/>
      <c r="D326" s="1"/>
      <c r="E326" s="1"/>
      <c r="F326" s="1"/>
    </row>
    <row r="327" spans="2:6" ht="18" customHeight="1">
      <c r="B327" s="1"/>
      <c r="C327" s="1"/>
      <c r="D327" s="1"/>
      <c r="E327" s="1"/>
      <c r="F327" s="1"/>
    </row>
    <row r="328" spans="2:6" ht="18" customHeight="1">
      <c r="B328" s="1"/>
      <c r="C328" s="1"/>
      <c r="D328" s="1"/>
      <c r="E328" s="1"/>
      <c r="F328" s="1"/>
    </row>
    <row r="329" spans="2:6" ht="18" customHeight="1">
      <c r="B329" s="1"/>
      <c r="C329" s="1"/>
      <c r="D329" s="1"/>
      <c r="E329" s="1"/>
      <c r="F329" s="1"/>
    </row>
    <row r="330" spans="2:6" ht="18" customHeight="1">
      <c r="B330" s="1"/>
      <c r="C330" s="1"/>
      <c r="D330" s="1"/>
      <c r="E330" s="1"/>
      <c r="F330" s="1"/>
    </row>
    <row r="331" spans="2:6" ht="18" customHeight="1">
      <c r="B331" s="1"/>
      <c r="C331" s="1"/>
      <c r="D331" s="1"/>
      <c r="E331" s="1"/>
      <c r="F331" s="1"/>
    </row>
    <row r="332" spans="2:6" ht="18" customHeight="1">
      <c r="B332" s="1"/>
      <c r="C332" s="1"/>
      <c r="D332" s="1"/>
      <c r="E332" s="1"/>
      <c r="F332" s="1"/>
    </row>
    <row r="333" spans="2:6" ht="18" customHeight="1">
      <c r="B333" s="1"/>
      <c r="C333" s="1"/>
      <c r="D333" s="1"/>
      <c r="E333" s="1"/>
      <c r="F333" s="1"/>
    </row>
    <row r="334" spans="2:6" ht="18" customHeight="1">
      <c r="B334" s="1"/>
      <c r="C334" s="1"/>
      <c r="D334" s="1"/>
      <c r="E334" s="1"/>
      <c r="F334" s="1"/>
    </row>
    <row r="335" spans="2:6" ht="18" customHeight="1">
      <c r="B335" s="1"/>
      <c r="C335" s="1"/>
      <c r="D335" s="1"/>
      <c r="E335" s="1"/>
      <c r="F335" s="1"/>
    </row>
    <row r="336" spans="2:6" ht="18" customHeight="1">
      <c r="B336" s="1"/>
      <c r="C336" s="1"/>
      <c r="D336" s="1"/>
      <c r="E336" s="1"/>
      <c r="F336" s="1"/>
    </row>
    <row r="337" spans="2:6" ht="18" customHeight="1">
      <c r="B337" s="1"/>
      <c r="C337" s="1"/>
      <c r="D337" s="1"/>
      <c r="E337" s="1"/>
      <c r="F337" s="1"/>
    </row>
    <row r="338" spans="2:6" ht="18" customHeight="1">
      <c r="B338" s="1"/>
      <c r="C338" s="1"/>
      <c r="D338" s="1"/>
      <c r="E338" s="1"/>
      <c r="F338" s="1"/>
    </row>
    <row r="339" spans="2:6" ht="18" customHeight="1">
      <c r="B339" s="1"/>
      <c r="C339" s="1"/>
      <c r="D339" s="1"/>
      <c r="E339" s="1"/>
      <c r="F339" s="1"/>
    </row>
    <row r="340" spans="2:6" ht="18" customHeight="1">
      <c r="B340" s="1"/>
      <c r="C340" s="1"/>
      <c r="D340" s="1"/>
      <c r="E340" s="1"/>
      <c r="F340" s="1"/>
    </row>
    <row r="341" spans="2:6" ht="18" customHeight="1">
      <c r="B341" s="1"/>
      <c r="C341" s="1"/>
      <c r="D341" s="1"/>
      <c r="E341" s="1"/>
      <c r="F341" s="1"/>
    </row>
    <row r="342" spans="2:6" ht="18" customHeight="1">
      <c r="B342" s="1"/>
      <c r="C342" s="1"/>
      <c r="D342" s="1"/>
      <c r="E342" s="1"/>
      <c r="F342" s="1"/>
    </row>
    <row r="343" spans="2:6" ht="18" customHeight="1">
      <c r="B343" s="1"/>
      <c r="C343" s="1"/>
      <c r="D343" s="1"/>
      <c r="E343" s="1"/>
      <c r="F343" s="1"/>
    </row>
    <row r="344" spans="2:6" ht="18" customHeight="1">
      <c r="B344" s="1"/>
      <c r="C344" s="1"/>
      <c r="D344" s="1"/>
      <c r="E344" s="1"/>
      <c r="F344" s="1"/>
    </row>
    <row r="345" spans="2:6" ht="18" customHeight="1">
      <c r="B345" s="1"/>
      <c r="C345" s="1"/>
      <c r="D345" s="1"/>
      <c r="E345" s="1"/>
      <c r="F345" s="1"/>
    </row>
    <row r="346" spans="2:6" ht="18" customHeight="1">
      <c r="B346" s="1"/>
      <c r="C346" s="1"/>
      <c r="D346" s="1"/>
      <c r="E346" s="1"/>
      <c r="F346" s="1"/>
    </row>
    <row r="347" spans="2:6" ht="18" customHeight="1">
      <c r="B347" s="1"/>
      <c r="C347" s="1"/>
      <c r="D347" s="1"/>
      <c r="E347" s="1"/>
      <c r="F347" s="1"/>
    </row>
    <row r="348" spans="2:6" ht="18" customHeight="1">
      <c r="B348" s="1"/>
      <c r="C348" s="1"/>
      <c r="D348" s="1"/>
      <c r="E348" s="1"/>
      <c r="F348" s="1"/>
    </row>
    <row r="349" spans="2:6" ht="18" customHeight="1">
      <c r="B349" s="1"/>
      <c r="C349" s="1"/>
      <c r="D349" s="1"/>
      <c r="E349" s="1"/>
      <c r="F349" s="1"/>
    </row>
    <row r="350" spans="2:6" ht="18" customHeight="1">
      <c r="B350" s="1"/>
      <c r="C350" s="1"/>
      <c r="D350" s="1"/>
      <c r="E350" s="1"/>
      <c r="F350" s="1"/>
    </row>
    <row r="351" spans="2:6" ht="18" customHeight="1">
      <c r="B351" s="1"/>
      <c r="C351" s="1"/>
      <c r="D351" s="1"/>
      <c r="E351" s="1"/>
      <c r="F351" s="1"/>
    </row>
    <row r="352" spans="2:6" ht="18" customHeight="1">
      <c r="B352" s="1"/>
      <c r="C352" s="1"/>
      <c r="D352" s="1"/>
      <c r="E352" s="1"/>
      <c r="F352" s="1"/>
    </row>
    <row r="353" spans="2:6" ht="18" customHeight="1">
      <c r="B353" s="1"/>
      <c r="C353" s="1"/>
      <c r="D353" s="1"/>
      <c r="E353" s="1"/>
      <c r="F353" s="1"/>
    </row>
    <row r="354" spans="2:6" ht="18" customHeight="1">
      <c r="B354" s="1"/>
      <c r="C354" s="1"/>
      <c r="D354" s="1"/>
      <c r="E354" s="1"/>
      <c r="F354" s="1"/>
    </row>
    <row r="355" spans="2:6" ht="15" customHeight="1">
      <c r="B355" s="1"/>
      <c r="C355" s="1"/>
      <c r="D355" s="1"/>
      <c r="E355" s="1"/>
      <c r="F355" s="1"/>
    </row>
    <row r="356" spans="2:6" ht="15" customHeight="1">
      <c r="B356" s="1"/>
      <c r="C356" s="1"/>
      <c r="D356" s="1"/>
      <c r="E356" s="1"/>
      <c r="F356" s="1"/>
    </row>
  </sheetData>
  <mergeCells count="23">
    <mergeCell ref="B1:F1"/>
    <mergeCell ref="B2:F2"/>
    <mergeCell ref="B3:F3"/>
    <mergeCell ref="B5:B6"/>
    <mergeCell ref="C5:C6"/>
    <mergeCell ref="E5:E6"/>
    <mergeCell ref="F5:F6"/>
    <mergeCell ref="H5:H6"/>
    <mergeCell ref="B16:B17"/>
    <mergeCell ref="C16:C17"/>
    <mergeCell ref="B13:B14"/>
    <mergeCell ref="C13:C14"/>
    <mergeCell ref="B20:B21"/>
    <mergeCell ref="C20:C21"/>
    <mergeCell ref="B18:B19"/>
    <mergeCell ref="C18:C19"/>
    <mergeCell ref="G5:G6"/>
    <mergeCell ref="B46:B47"/>
    <mergeCell ref="C46:C47"/>
    <mergeCell ref="B41:B42"/>
    <mergeCell ref="C41:C42"/>
    <mergeCell ref="B23:B24"/>
    <mergeCell ref="C23:C24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P390"/>
  <sheetViews>
    <sheetView workbookViewId="0">
      <selection activeCell="L7" sqref="L7"/>
    </sheetView>
  </sheetViews>
  <sheetFormatPr defaultRowHeight="15" customHeight="1"/>
  <cols>
    <col min="1" max="1" width="9.140625" style="41"/>
    <col min="2" max="2" width="5.140625" style="41" customWidth="1"/>
    <col min="3" max="3" width="6.42578125" style="41" customWidth="1"/>
    <col min="4" max="4" width="85.28515625" style="41" customWidth="1"/>
    <col min="5" max="5" width="6.85546875" style="41" customWidth="1"/>
    <col min="6" max="6" width="9.140625" style="41"/>
    <col min="7" max="7" width="9.28515625" style="41" customWidth="1"/>
    <col min="8" max="8" width="11.5703125" style="41" customWidth="1"/>
    <col min="9" max="16384" width="9.140625" style="41"/>
  </cols>
  <sheetData>
    <row r="1" spans="2:16" ht="27" customHeight="1">
      <c r="B1" s="62" t="s">
        <v>92</v>
      </c>
      <c r="C1" s="62"/>
      <c r="D1" s="62"/>
      <c r="E1" s="62"/>
      <c r="F1" s="62"/>
      <c r="G1" s="62"/>
      <c r="H1" s="62"/>
    </row>
    <row r="2" spans="2:16" ht="22.5" customHeight="1">
      <c r="B2" s="63" t="s">
        <v>18</v>
      </c>
      <c r="C2" s="63"/>
      <c r="D2" s="63"/>
      <c r="E2" s="63"/>
      <c r="F2" s="63"/>
      <c r="G2" s="63"/>
      <c r="H2" s="63"/>
    </row>
    <row r="3" spans="2:16" ht="19.5" customHeight="1">
      <c r="B3" s="64" t="s">
        <v>69</v>
      </c>
      <c r="C3" s="64"/>
      <c r="D3" s="64"/>
      <c r="E3" s="64"/>
      <c r="F3" s="64"/>
      <c r="G3" s="64"/>
      <c r="H3" s="64"/>
    </row>
    <row r="4" spans="2:16" ht="7.5" customHeight="1"/>
    <row r="5" spans="2:16" ht="18" customHeight="1">
      <c r="B5" s="65" t="s">
        <v>6</v>
      </c>
      <c r="C5" s="66" t="s">
        <v>0</v>
      </c>
      <c r="D5" s="5" t="s">
        <v>1</v>
      </c>
      <c r="E5" s="65" t="s">
        <v>2</v>
      </c>
      <c r="F5" s="65" t="s">
        <v>3</v>
      </c>
      <c r="G5" s="66" t="s">
        <v>93</v>
      </c>
      <c r="H5" s="66" t="s">
        <v>94</v>
      </c>
    </row>
    <row r="6" spans="2:16" ht="18" customHeight="1">
      <c r="B6" s="65"/>
      <c r="C6" s="67"/>
      <c r="D6" s="4" t="s">
        <v>5</v>
      </c>
      <c r="E6" s="65"/>
      <c r="F6" s="65"/>
      <c r="G6" s="67"/>
      <c r="H6" s="67"/>
    </row>
    <row r="7" spans="2:16" ht="18" customHeight="1" thickBot="1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O7" s="50"/>
      <c r="P7" s="50"/>
    </row>
    <row r="8" spans="2:16" ht="18" customHeight="1" thickBot="1">
      <c r="B8" s="7"/>
      <c r="C8" s="7"/>
      <c r="D8" s="8" t="s">
        <v>13</v>
      </c>
      <c r="E8" s="7"/>
      <c r="F8" s="7"/>
      <c r="G8" s="7"/>
      <c r="H8" s="7"/>
      <c r="O8" s="50"/>
      <c r="P8" s="50"/>
    </row>
    <row r="9" spans="2:16" ht="18" customHeight="1" thickBot="1">
      <c r="B9" s="2">
        <v>1</v>
      </c>
      <c r="C9" s="2"/>
      <c r="D9" s="33" t="s">
        <v>12</v>
      </c>
      <c r="E9" s="2" t="s">
        <v>11</v>
      </c>
      <c r="F9" s="27">
        <v>6.4000000000000001E-2</v>
      </c>
      <c r="G9" s="52"/>
      <c r="H9" s="52">
        <f>ROUND(G9*F9,2)</f>
        <v>0</v>
      </c>
    </row>
    <row r="10" spans="2:16" ht="18" customHeight="1" thickBot="1">
      <c r="B10" s="39">
        <v>2</v>
      </c>
      <c r="C10" s="39"/>
      <c r="D10" s="10" t="s">
        <v>51</v>
      </c>
      <c r="E10" s="2" t="s">
        <v>4</v>
      </c>
      <c r="F10" s="23">
        <v>354</v>
      </c>
      <c r="G10" s="53"/>
      <c r="H10" s="52">
        <f>ROUND(G10*F10,2)</f>
        <v>0</v>
      </c>
      <c r="O10" s="50"/>
      <c r="P10" s="50"/>
    </row>
    <row r="11" spans="2:16" ht="27.75" customHeight="1">
      <c r="B11" s="58">
        <v>3</v>
      </c>
      <c r="C11" s="58"/>
      <c r="D11" s="31" t="s">
        <v>19</v>
      </c>
      <c r="E11" s="11"/>
      <c r="F11" s="11"/>
      <c r="G11" s="54"/>
      <c r="H11" s="54"/>
      <c r="J11" s="12"/>
      <c r="O11" s="50"/>
      <c r="P11" s="50"/>
    </row>
    <row r="12" spans="2:16" ht="18.75" customHeight="1" thickBot="1">
      <c r="B12" s="59"/>
      <c r="C12" s="59"/>
      <c r="D12" s="3" t="s">
        <v>20</v>
      </c>
      <c r="E12" s="43" t="s">
        <v>4</v>
      </c>
      <c r="F12" s="16">
        <v>79</v>
      </c>
      <c r="G12" s="29"/>
      <c r="H12" s="29"/>
      <c r="J12" s="12"/>
    </row>
    <row r="13" spans="2:16" ht="28.5" customHeight="1">
      <c r="B13" s="58">
        <v>4</v>
      </c>
      <c r="C13" s="58"/>
      <c r="D13" s="31" t="s">
        <v>21</v>
      </c>
      <c r="E13" s="11"/>
      <c r="F13" s="22"/>
      <c r="G13" s="54"/>
      <c r="H13" s="54"/>
      <c r="J13" s="12"/>
    </row>
    <row r="14" spans="2:16" ht="18.75" customHeight="1">
      <c r="B14" s="60"/>
      <c r="C14" s="60"/>
      <c r="D14" s="34" t="s">
        <v>22</v>
      </c>
      <c r="E14" s="42" t="s">
        <v>8</v>
      </c>
      <c r="F14" s="23">
        <v>4</v>
      </c>
      <c r="G14" s="53"/>
      <c r="H14" s="57">
        <f>ROUND(G14*F14,2)</f>
        <v>0</v>
      </c>
      <c r="J14" s="12"/>
    </row>
    <row r="15" spans="2:16" ht="18.75" customHeight="1">
      <c r="B15" s="60"/>
      <c r="C15" s="60"/>
      <c r="D15" s="34" t="s">
        <v>28</v>
      </c>
      <c r="E15" s="42" t="s">
        <v>8</v>
      </c>
      <c r="F15" s="23">
        <v>56</v>
      </c>
      <c r="G15" s="53"/>
      <c r="H15" s="57">
        <f>ROUND(G15*F15,2)</f>
        <v>0</v>
      </c>
      <c r="J15" s="12"/>
    </row>
    <row r="16" spans="2:16" ht="18.75" customHeight="1" thickBot="1">
      <c r="B16" s="59"/>
      <c r="C16" s="59"/>
      <c r="D16" s="44" t="s">
        <v>23</v>
      </c>
      <c r="E16" s="40" t="s">
        <v>8</v>
      </c>
      <c r="F16" s="25">
        <v>58</v>
      </c>
      <c r="G16" s="55"/>
      <c r="H16" s="55">
        <f>ROUND(G16*F16,2)</f>
        <v>0</v>
      </c>
      <c r="J16" s="12"/>
    </row>
    <row r="17" spans="2:10" ht="18.75" customHeight="1" thickBot="1">
      <c r="B17" s="40">
        <v>5</v>
      </c>
      <c r="C17" s="40"/>
      <c r="D17" s="44" t="s">
        <v>24</v>
      </c>
      <c r="E17" s="40" t="s">
        <v>25</v>
      </c>
      <c r="F17" s="25">
        <v>1</v>
      </c>
      <c r="G17" s="55"/>
      <c r="H17" s="52">
        <f>ROUND(G17*F17,2)</f>
        <v>0</v>
      </c>
      <c r="J17" s="12"/>
    </row>
    <row r="18" spans="2:10" ht="28.5" customHeight="1">
      <c r="B18" s="58">
        <v>6</v>
      </c>
      <c r="C18" s="58"/>
      <c r="D18" s="31" t="s">
        <v>29</v>
      </c>
      <c r="E18" s="11"/>
      <c r="F18" s="22"/>
      <c r="G18" s="54"/>
      <c r="H18" s="54"/>
      <c r="J18" s="12"/>
    </row>
    <row r="19" spans="2:10" ht="18.75" customHeight="1" thickBot="1">
      <c r="B19" s="59"/>
      <c r="C19" s="59"/>
      <c r="D19" s="3" t="s">
        <v>30</v>
      </c>
      <c r="E19" s="43" t="s">
        <v>4</v>
      </c>
      <c r="F19" s="16">
        <v>86</v>
      </c>
      <c r="G19" s="29"/>
      <c r="H19" s="55">
        <f>ROUND(G19*F19,2)</f>
        <v>0</v>
      </c>
      <c r="J19" s="12"/>
    </row>
    <row r="20" spans="2:10" ht="27.75" customHeight="1">
      <c r="B20" s="58">
        <v>7</v>
      </c>
      <c r="C20" s="58"/>
      <c r="D20" s="31" t="s">
        <v>35</v>
      </c>
      <c r="E20" s="11"/>
      <c r="F20" s="22"/>
      <c r="G20" s="54"/>
      <c r="H20" s="54"/>
      <c r="J20" s="12"/>
    </row>
    <row r="21" spans="2:10" ht="18.75" customHeight="1" thickBot="1">
      <c r="B21" s="59"/>
      <c r="C21" s="59"/>
      <c r="D21" s="3" t="s">
        <v>36</v>
      </c>
      <c r="E21" s="43" t="s">
        <v>4</v>
      </c>
      <c r="F21" s="16">
        <v>8</v>
      </c>
      <c r="G21" s="29"/>
      <c r="H21" s="55">
        <f>ROUND(G21*F21,2)</f>
        <v>0</v>
      </c>
      <c r="J21" s="12"/>
    </row>
    <row r="22" spans="2:10" ht="18.75" customHeight="1" thickBot="1">
      <c r="B22" s="7"/>
      <c r="C22" s="7"/>
      <c r="D22" s="8" t="s">
        <v>14</v>
      </c>
      <c r="E22" s="7"/>
      <c r="F22" s="21"/>
      <c r="G22" s="56"/>
      <c r="H22" s="56"/>
      <c r="J22" s="12"/>
    </row>
    <row r="23" spans="2:10" ht="27.75" customHeight="1">
      <c r="B23" s="58">
        <v>8</v>
      </c>
      <c r="C23" s="60"/>
      <c r="D23" s="14" t="s">
        <v>26</v>
      </c>
      <c r="E23" s="28"/>
      <c r="F23" s="24"/>
      <c r="G23" s="57"/>
      <c r="H23" s="57"/>
      <c r="J23" s="12"/>
    </row>
    <row r="24" spans="2:10" ht="18.75" customHeight="1" thickBot="1">
      <c r="B24" s="59"/>
      <c r="C24" s="59"/>
      <c r="D24" s="15" t="s">
        <v>27</v>
      </c>
      <c r="E24" s="43" t="s">
        <v>7</v>
      </c>
      <c r="F24" s="16">
        <v>19</v>
      </c>
      <c r="G24" s="29"/>
      <c r="H24" s="55">
        <f>ROUND(G24*F24,2)</f>
        <v>0</v>
      </c>
      <c r="J24" s="12"/>
    </row>
    <row r="25" spans="2:10" ht="27" customHeight="1">
      <c r="B25" s="58">
        <v>9</v>
      </c>
      <c r="C25" s="60"/>
      <c r="D25" s="14" t="s">
        <v>31</v>
      </c>
      <c r="E25" s="28"/>
      <c r="F25" s="24"/>
      <c r="G25" s="57"/>
      <c r="H25" s="57"/>
      <c r="J25" s="12"/>
    </row>
    <row r="26" spans="2:10" ht="18.75" customHeight="1" thickBot="1">
      <c r="B26" s="59"/>
      <c r="C26" s="59"/>
      <c r="D26" s="15" t="s">
        <v>32</v>
      </c>
      <c r="E26" s="43" t="s">
        <v>7</v>
      </c>
      <c r="F26" s="16">
        <v>52</v>
      </c>
      <c r="G26" s="29"/>
      <c r="H26" s="55">
        <f>ROUND(G26*F26,2)</f>
        <v>0</v>
      </c>
      <c r="J26" s="12"/>
    </row>
    <row r="27" spans="2:10" ht="27.75" customHeight="1">
      <c r="B27" s="58">
        <v>10</v>
      </c>
      <c r="C27" s="60"/>
      <c r="D27" s="14" t="s">
        <v>37</v>
      </c>
      <c r="E27" s="28"/>
      <c r="F27" s="24"/>
      <c r="G27" s="57"/>
      <c r="H27" s="57"/>
      <c r="J27" s="12"/>
    </row>
    <row r="28" spans="2:10" ht="18.75" customHeight="1" thickBot="1">
      <c r="B28" s="59"/>
      <c r="C28" s="59"/>
      <c r="D28" s="15" t="s">
        <v>38</v>
      </c>
      <c r="E28" s="43" t="s">
        <v>7</v>
      </c>
      <c r="F28" s="16">
        <v>4</v>
      </c>
      <c r="G28" s="29"/>
      <c r="H28" s="55">
        <f>ROUND(G28*F28,2)</f>
        <v>0</v>
      </c>
      <c r="J28" s="12"/>
    </row>
    <row r="29" spans="2:10" ht="28.5" customHeight="1">
      <c r="B29" s="58">
        <v>11</v>
      </c>
      <c r="C29" s="60"/>
      <c r="D29" s="14" t="s">
        <v>44</v>
      </c>
      <c r="E29" s="28"/>
      <c r="F29" s="24"/>
      <c r="G29" s="57"/>
      <c r="H29" s="57"/>
      <c r="J29" s="12"/>
    </row>
    <row r="30" spans="2:10" ht="18.75" customHeight="1" thickBot="1">
      <c r="B30" s="59"/>
      <c r="C30" s="59"/>
      <c r="D30" s="15" t="s">
        <v>39</v>
      </c>
      <c r="E30" s="43" t="s">
        <v>7</v>
      </c>
      <c r="F30" s="16">
        <v>17</v>
      </c>
      <c r="G30" s="29"/>
      <c r="H30" s="55">
        <f>ROUND(G30*F30,2)</f>
        <v>0</v>
      </c>
      <c r="J30" s="12"/>
    </row>
    <row r="31" spans="2:10" ht="27" customHeight="1">
      <c r="B31" s="58">
        <v>12</v>
      </c>
      <c r="C31" s="60"/>
      <c r="D31" s="14" t="s">
        <v>33</v>
      </c>
      <c r="E31" s="28"/>
      <c r="F31" s="24"/>
      <c r="G31" s="57"/>
      <c r="H31" s="57"/>
      <c r="J31" s="12"/>
    </row>
    <row r="32" spans="2:10" ht="18.75" customHeight="1" thickBot="1">
      <c r="B32" s="59"/>
      <c r="C32" s="59"/>
      <c r="D32" s="15" t="s">
        <v>34</v>
      </c>
      <c r="E32" s="43" t="s">
        <v>7</v>
      </c>
      <c r="F32" s="16">
        <v>95</v>
      </c>
      <c r="G32" s="29"/>
      <c r="H32" s="55">
        <f>ROUND(G32*F32,2)</f>
        <v>0</v>
      </c>
      <c r="J32" s="12"/>
    </row>
    <row r="33" spans="2:10" ht="18.75" customHeight="1" thickBot="1">
      <c r="B33" s="7"/>
      <c r="C33" s="7"/>
      <c r="D33" s="8" t="s">
        <v>15</v>
      </c>
      <c r="E33" s="7"/>
      <c r="F33" s="21"/>
      <c r="G33" s="56"/>
      <c r="H33" s="56"/>
      <c r="J33" s="12"/>
    </row>
    <row r="34" spans="2:10" ht="18.75" customHeight="1">
      <c r="B34" s="58">
        <v>13</v>
      </c>
      <c r="C34" s="60"/>
      <c r="D34" s="32" t="s">
        <v>41</v>
      </c>
      <c r="E34" s="28"/>
      <c r="F34" s="24"/>
      <c r="G34" s="57"/>
      <c r="H34" s="57"/>
      <c r="J34" s="12"/>
    </row>
    <row r="35" spans="2:10" ht="18.75" customHeight="1" thickBot="1">
      <c r="B35" s="59"/>
      <c r="C35" s="59"/>
      <c r="D35" s="3" t="s">
        <v>40</v>
      </c>
      <c r="E35" s="43" t="s">
        <v>4</v>
      </c>
      <c r="F35" s="16">
        <v>14</v>
      </c>
      <c r="G35" s="29"/>
      <c r="H35" s="55">
        <f>ROUND(G35*F35,2)</f>
        <v>0</v>
      </c>
      <c r="J35" s="12"/>
    </row>
    <row r="36" spans="2:10" ht="18.75" customHeight="1" thickBot="1">
      <c r="B36" s="2">
        <v>14</v>
      </c>
      <c r="C36" s="2"/>
      <c r="D36" s="18" t="s">
        <v>16</v>
      </c>
      <c r="E36" s="2" t="s">
        <v>9</v>
      </c>
      <c r="F36" s="20">
        <v>2</v>
      </c>
      <c r="G36" s="52"/>
      <c r="H36" s="52">
        <f>ROUND(G36*F36,2)</f>
        <v>0</v>
      </c>
      <c r="J36" s="12"/>
    </row>
    <row r="37" spans="2:10" ht="18.75" customHeight="1">
      <c r="B37" s="60">
        <v>15</v>
      </c>
      <c r="C37" s="60"/>
      <c r="D37" s="14" t="s">
        <v>42</v>
      </c>
      <c r="E37" s="11"/>
      <c r="F37" s="22"/>
      <c r="G37" s="54"/>
      <c r="H37" s="54"/>
      <c r="J37" s="12"/>
    </row>
    <row r="38" spans="2:10" ht="18.75" customHeight="1" thickBot="1">
      <c r="B38" s="59"/>
      <c r="C38" s="59"/>
      <c r="D38" s="15" t="s">
        <v>43</v>
      </c>
      <c r="E38" s="40" t="s">
        <v>8</v>
      </c>
      <c r="F38" s="25">
        <v>12</v>
      </c>
      <c r="G38" s="55"/>
      <c r="H38" s="55">
        <f>ROUND(G38*F38,2)</f>
        <v>0</v>
      </c>
      <c r="J38" s="12"/>
    </row>
    <row r="39" spans="2:10" ht="18.75" customHeight="1">
      <c r="B39" s="58">
        <v>16</v>
      </c>
      <c r="C39" s="60"/>
      <c r="D39" s="14" t="s">
        <v>45</v>
      </c>
      <c r="E39" s="28"/>
      <c r="F39" s="24"/>
      <c r="G39" s="57"/>
      <c r="H39" s="57"/>
      <c r="J39" s="12"/>
    </row>
    <row r="40" spans="2:10" ht="18.75" customHeight="1" thickBot="1">
      <c r="B40" s="59"/>
      <c r="C40" s="59"/>
      <c r="D40" s="15" t="s">
        <v>46</v>
      </c>
      <c r="E40" s="43" t="s">
        <v>7</v>
      </c>
      <c r="F40" s="16">
        <v>3</v>
      </c>
      <c r="G40" s="29"/>
      <c r="H40" s="55">
        <f>ROUND(G40*F40,2)</f>
        <v>0</v>
      </c>
      <c r="J40" s="12"/>
    </row>
    <row r="41" spans="2:10" ht="18.75" customHeight="1" thickBot="1">
      <c r="B41" s="2">
        <v>17</v>
      </c>
      <c r="C41" s="2"/>
      <c r="D41" s="6" t="s">
        <v>47</v>
      </c>
      <c r="E41" s="43" t="s">
        <v>9</v>
      </c>
      <c r="F41" s="16">
        <v>1</v>
      </c>
      <c r="G41" s="29"/>
      <c r="H41" s="52">
        <f>ROUND(G41*F41,2)</f>
        <v>0</v>
      </c>
      <c r="J41" s="12"/>
    </row>
    <row r="42" spans="2:10" ht="18.75" customHeight="1" thickBot="1">
      <c r="B42" s="7"/>
      <c r="C42" s="7"/>
      <c r="D42" s="8" t="s">
        <v>48</v>
      </c>
      <c r="E42" s="7"/>
      <c r="F42" s="21"/>
      <c r="G42" s="56"/>
      <c r="H42" s="56"/>
      <c r="J42" s="12"/>
    </row>
    <row r="43" spans="2:10" ht="18.75" customHeight="1">
      <c r="B43" s="58">
        <v>18</v>
      </c>
      <c r="C43" s="60"/>
      <c r="D43" s="32" t="s">
        <v>49</v>
      </c>
      <c r="E43" s="28"/>
      <c r="F43" s="24"/>
      <c r="G43" s="57"/>
      <c r="H43" s="57"/>
      <c r="J43" s="12"/>
    </row>
    <row r="44" spans="2:10" ht="18.75" customHeight="1" thickBot="1">
      <c r="B44" s="59"/>
      <c r="C44" s="59"/>
      <c r="D44" s="3" t="s">
        <v>50</v>
      </c>
      <c r="E44" s="43" t="s">
        <v>4</v>
      </c>
      <c r="F44" s="16">
        <v>304</v>
      </c>
      <c r="G44" s="29"/>
      <c r="H44" s="55">
        <f>ROUND(G44*F44,2)</f>
        <v>0</v>
      </c>
      <c r="J44" s="12"/>
    </row>
    <row r="45" spans="2:10" ht="18.75" customHeight="1">
      <c r="B45" s="58">
        <v>19</v>
      </c>
      <c r="C45" s="60"/>
      <c r="D45" s="32" t="s">
        <v>57</v>
      </c>
      <c r="E45" s="28"/>
      <c r="F45" s="24"/>
      <c r="G45" s="57"/>
      <c r="H45" s="57"/>
      <c r="J45" s="12"/>
    </row>
    <row r="46" spans="2:10" ht="18.75" customHeight="1" thickBot="1">
      <c r="B46" s="59"/>
      <c r="C46" s="59"/>
      <c r="D46" s="3" t="s">
        <v>58</v>
      </c>
      <c r="E46" s="43" t="s">
        <v>4</v>
      </c>
      <c r="F46" s="16">
        <v>200</v>
      </c>
      <c r="G46" s="29"/>
      <c r="H46" s="55">
        <f>ROUND(G46*F46,2)</f>
        <v>0</v>
      </c>
      <c r="J46" s="12"/>
    </row>
    <row r="47" spans="2:10" ht="28.5" customHeight="1">
      <c r="B47" s="58">
        <v>20</v>
      </c>
      <c r="C47" s="60"/>
      <c r="D47" s="32" t="s">
        <v>52</v>
      </c>
      <c r="E47" s="28"/>
      <c r="F47" s="24"/>
      <c r="G47" s="57"/>
      <c r="H47" s="57"/>
      <c r="J47" s="12"/>
    </row>
    <row r="48" spans="2:10" ht="18.75" customHeight="1" thickBot="1">
      <c r="B48" s="59"/>
      <c r="C48" s="59"/>
      <c r="D48" s="3" t="s">
        <v>53</v>
      </c>
      <c r="E48" s="43" t="s">
        <v>4</v>
      </c>
      <c r="F48" s="16">
        <v>86</v>
      </c>
      <c r="G48" s="29"/>
      <c r="H48" s="55">
        <f>ROUND(G48*F48,2)</f>
        <v>0</v>
      </c>
      <c r="J48" s="12"/>
    </row>
    <row r="49" spans="2:10" ht="18.75" customHeight="1">
      <c r="B49" s="58">
        <v>21</v>
      </c>
      <c r="C49" s="60"/>
      <c r="D49" s="32" t="s">
        <v>54</v>
      </c>
      <c r="E49" s="28"/>
      <c r="F49" s="24"/>
      <c r="G49" s="57"/>
      <c r="H49" s="57"/>
      <c r="J49" s="12"/>
    </row>
    <row r="50" spans="2:10" ht="18.75" customHeight="1" thickBot="1">
      <c r="B50" s="59"/>
      <c r="C50" s="59"/>
      <c r="D50" s="3" t="s">
        <v>55</v>
      </c>
      <c r="E50" s="43" t="s">
        <v>4</v>
      </c>
      <c r="F50" s="16">
        <v>188</v>
      </c>
      <c r="G50" s="29"/>
      <c r="H50" s="55">
        <f>ROUND(G50*F50,2)</f>
        <v>0</v>
      </c>
      <c r="J50" s="12"/>
    </row>
    <row r="51" spans="2:10" ht="18.75" customHeight="1">
      <c r="B51" s="58">
        <v>22</v>
      </c>
      <c r="C51" s="60"/>
      <c r="D51" s="32" t="s">
        <v>56</v>
      </c>
      <c r="E51" s="28"/>
      <c r="F51" s="24"/>
      <c r="G51" s="57"/>
      <c r="H51" s="57"/>
      <c r="J51" s="12"/>
    </row>
    <row r="52" spans="2:10" ht="18.75" customHeight="1" thickBot="1">
      <c r="B52" s="59"/>
      <c r="C52" s="59"/>
      <c r="D52" s="3" t="s">
        <v>59</v>
      </c>
      <c r="E52" s="43" t="s">
        <v>4</v>
      </c>
      <c r="F52" s="16">
        <v>31</v>
      </c>
      <c r="G52" s="29"/>
      <c r="H52" s="55">
        <f>ROUND(G52*F52,2)</f>
        <v>0</v>
      </c>
      <c r="I52" s="46"/>
      <c r="J52" s="12"/>
    </row>
    <row r="53" spans="2:10" ht="28.5" customHeight="1">
      <c r="B53" s="58">
        <v>23</v>
      </c>
      <c r="C53" s="60"/>
      <c r="D53" s="32" t="s">
        <v>60</v>
      </c>
      <c r="E53" s="28"/>
      <c r="F53" s="24"/>
      <c r="G53" s="57"/>
      <c r="H53" s="57"/>
      <c r="J53" s="12"/>
    </row>
    <row r="54" spans="2:10" ht="18.75" customHeight="1" thickBot="1">
      <c r="B54" s="59"/>
      <c r="C54" s="59"/>
      <c r="D54" s="3" t="s">
        <v>61</v>
      </c>
      <c r="E54" s="43" t="s">
        <v>4</v>
      </c>
      <c r="F54" s="16">
        <v>115</v>
      </c>
      <c r="G54" s="29"/>
      <c r="H54" s="55">
        <f>ROUND(G54*F54,2)</f>
        <v>0</v>
      </c>
      <c r="J54" s="12"/>
    </row>
    <row r="55" spans="2:10" ht="18.75" customHeight="1" thickBot="1">
      <c r="B55" s="7"/>
      <c r="C55" s="7"/>
      <c r="D55" s="8" t="s">
        <v>62</v>
      </c>
      <c r="E55" s="7"/>
      <c r="F55" s="21"/>
      <c r="G55" s="56"/>
      <c r="H55" s="56"/>
      <c r="J55" s="12"/>
    </row>
    <row r="56" spans="2:10" ht="18.75" customHeight="1">
      <c r="B56" s="60">
        <v>24</v>
      </c>
      <c r="C56" s="60"/>
      <c r="D56" s="14" t="s">
        <v>10</v>
      </c>
      <c r="E56" s="11"/>
      <c r="F56" s="22"/>
      <c r="G56" s="54"/>
      <c r="H56" s="54"/>
      <c r="J56" s="12"/>
    </row>
    <row r="57" spans="2:10" ht="18.75" customHeight="1" thickBot="1">
      <c r="B57" s="59"/>
      <c r="C57" s="59"/>
      <c r="D57" s="15" t="s">
        <v>63</v>
      </c>
      <c r="E57" s="40" t="s">
        <v>8</v>
      </c>
      <c r="F57" s="25">
        <v>157</v>
      </c>
      <c r="G57" s="55"/>
      <c r="H57" s="55">
        <f>ROUND(G57*F57,2)</f>
        <v>0</v>
      </c>
      <c r="J57" s="12"/>
    </row>
    <row r="58" spans="2:10" ht="28.5" customHeight="1">
      <c r="B58" s="60">
        <v>25</v>
      </c>
      <c r="C58" s="60"/>
      <c r="D58" s="14" t="s">
        <v>17</v>
      </c>
      <c r="E58" s="11"/>
      <c r="F58" s="22"/>
      <c r="G58" s="54"/>
      <c r="H58" s="54"/>
      <c r="J58" s="12"/>
    </row>
    <row r="59" spans="2:10" ht="18.75" customHeight="1" thickBot="1">
      <c r="B59" s="59"/>
      <c r="C59" s="59"/>
      <c r="D59" s="15" t="s">
        <v>64</v>
      </c>
      <c r="E59" s="40" t="s">
        <v>8</v>
      </c>
      <c r="F59" s="25">
        <v>18</v>
      </c>
      <c r="G59" s="55"/>
      <c r="H59" s="55">
        <f>ROUND(G59*F59,2)</f>
        <v>0</v>
      </c>
      <c r="J59" s="12"/>
    </row>
    <row r="60" spans="2:10" ht="19.5" customHeight="1">
      <c r="B60" s="60">
        <v>26</v>
      </c>
      <c r="C60" s="60"/>
      <c r="D60" s="14" t="s">
        <v>65</v>
      </c>
      <c r="E60" s="11"/>
      <c r="F60" s="22"/>
      <c r="G60" s="54"/>
      <c r="H60" s="54"/>
      <c r="J60" s="12"/>
    </row>
    <row r="61" spans="2:10" ht="18.75" customHeight="1" thickBot="1">
      <c r="B61" s="59"/>
      <c r="C61" s="59"/>
      <c r="D61" s="15" t="s">
        <v>66</v>
      </c>
      <c r="E61" s="40" t="s">
        <v>8</v>
      </c>
      <c r="F61" s="25">
        <v>4</v>
      </c>
      <c r="G61" s="55"/>
      <c r="H61" s="55">
        <f>ROUND(G61*F61,2)</f>
        <v>0</v>
      </c>
      <c r="J61" s="12"/>
    </row>
    <row r="62" spans="2:10" ht="27.75" customHeight="1">
      <c r="B62" s="60">
        <v>27</v>
      </c>
      <c r="C62" s="60"/>
      <c r="D62" s="14" t="s">
        <v>67</v>
      </c>
      <c r="E62" s="11"/>
      <c r="F62" s="22"/>
      <c r="G62" s="54"/>
      <c r="H62" s="54"/>
      <c r="J62" s="12"/>
    </row>
    <row r="63" spans="2:10" ht="18.75" customHeight="1" thickBot="1">
      <c r="B63" s="59"/>
      <c r="C63" s="59"/>
      <c r="D63" s="15" t="s">
        <v>68</v>
      </c>
      <c r="E63" s="40" t="s">
        <v>8</v>
      </c>
      <c r="F63" s="25">
        <v>94</v>
      </c>
      <c r="G63" s="55"/>
      <c r="H63" s="55">
        <f>ROUND(G63*F63,2)</f>
        <v>0</v>
      </c>
      <c r="J63" s="12"/>
    </row>
    <row r="64" spans="2:10" ht="18.75" customHeight="1" thickBot="1">
      <c r="B64" s="7"/>
      <c r="C64" s="7"/>
      <c r="D64" s="8" t="s">
        <v>70</v>
      </c>
      <c r="E64" s="7"/>
      <c r="F64" s="21"/>
      <c r="G64" s="56"/>
      <c r="H64" s="56"/>
      <c r="J64" s="12"/>
    </row>
    <row r="65" spans="2:10" ht="18.75" customHeight="1" thickBot="1">
      <c r="B65" s="40">
        <v>28</v>
      </c>
      <c r="C65" s="40"/>
      <c r="D65" s="44" t="s">
        <v>71</v>
      </c>
      <c r="E65" s="40" t="s">
        <v>4</v>
      </c>
      <c r="F65" s="25">
        <v>31</v>
      </c>
      <c r="G65" s="55"/>
      <c r="H65" s="52">
        <f>ROUND(G65*F65,2)</f>
        <v>0</v>
      </c>
      <c r="J65" s="12"/>
    </row>
    <row r="66" spans="2:10" ht="18.75" customHeight="1">
      <c r="B66" s="58">
        <v>29</v>
      </c>
      <c r="C66" s="60"/>
      <c r="D66" s="32" t="s">
        <v>72</v>
      </c>
      <c r="E66" s="28"/>
      <c r="F66" s="24"/>
      <c r="G66" s="57"/>
      <c r="H66" s="57"/>
      <c r="J66" s="12"/>
    </row>
    <row r="67" spans="2:10" ht="18.75" customHeight="1" thickBot="1">
      <c r="B67" s="59"/>
      <c r="C67" s="59"/>
      <c r="D67" s="3" t="s">
        <v>74</v>
      </c>
      <c r="E67" s="43" t="s">
        <v>73</v>
      </c>
      <c r="F67" s="16">
        <v>4</v>
      </c>
      <c r="G67" s="29"/>
      <c r="H67" s="55">
        <f>ROUND(G67*F67,2)</f>
        <v>0</v>
      </c>
      <c r="J67" s="12"/>
    </row>
    <row r="68" spans="2:10" ht="18.75" customHeight="1">
      <c r="B68" s="58">
        <v>30</v>
      </c>
      <c r="C68" s="60"/>
      <c r="D68" s="32" t="s">
        <v>75</v>
      </c>
      <c r="E68" s="28"/>
      <c r="F68" s="24"/>
      <c r="G68" s="57"/>
      <c r="H68" s="57"/>
      <c r="J68" s="12"/>
    </row>
    <row r="69" spans="2:10" ht="18.75" customHeight="1" thickBot="1">
      <c r="B69" s="59"/>
      <c r="C69" s="59"/>
      <c r="D69" s="3" t="s">
        <v>76</v>
      </c>
      <c r="E69" s="43" t="s">
        <v>4</v>
      </c>
      <c r="F69" s="16">
        <v>354</v>
      </c>
      <c r="G69" s="29"/>
      <c r="H69" s="55">
        <f>ROUND(G69*F69,2)</f>
        <v>0</v>
      </c>
      <c r="J69" s="12"/>
    </row>
    <row r="70" spans="2:10" ht="18.75" customHeight="1" thickBot="1">
      <c r="B70" s="2">
        <v>31</v>
      </c>
      <c r="C70" s="2"/>
      <c r="D70" s="17" t="s">
        <v>77</v>
      </c>
      <c r="E70" s="2" t="s">
        <v>4</v>
      </c>
      <c r="F70" s="20">
        <v>354</v>
      </c>
      <c r="G70" s="52"/>
      <c r="H70" s="52">
        <f>ROUND(G70*F70,2)</f>
        <v>0</v>
      </c>
      <c r="J70" s="12"/>
    </row>
    <row r="71" spans="2:10" ht="18.75" customHeight="1" thickBot="1">
      <c r="B71" s="2">
        <v>32</v>
      </c>
      <c r="C71" s="2"/>
      <c r="D71" s="18" t="s">
        <v>82</v>
      </c>
      <c r="E71" s="43" t="s">
        <v>4</v>
      </c>
      <c r="F71" s="25">
        <v>354</v>
      </c>
      <c r="G71" s="55"/>
      <c r="H71" s="52">
        <f>ROUND(G71*F71,2)</f>
        <v>0</v>
      </c>
      <c r="J71" s="12"/>
    </row>
    <row r="72" spans="2:10" ht="18.75" customHeight="1" thickBot="1">
      <c r="B72" s="2">
        <v>33</v>
      </c>
      <c r="C72" s="2"/>
      <c r="D72" s="17" t="s">
        <v>83</v>
      </c>
      <c r="E72" s="2" t="s">
        <v>4</v>
      </c>
      <c r="F72" s="20">
        <v>354</v>
      </c>
      <c r="G72" s="52"/>
      <c r="H72" s="52">
        <f>ROUND(G72*F72,2)</f>
        <v>0</v>
      </c>
      <c r="J72" s="12"/>
    </row>
    <row r="73" spans="2:10" ht="18.75" customHeight="1" thickBot="1">
      <c r="B73" s="2">
        <v>32</v>
      </c>
      <c r="C73" s="2"/>
      <c r="D73" s="18" t="s">
        <v>84</v>
      </c>
      <c r="E73" s="43" t="s">
        <v>4</v>
      </c>
      <c r="F73" s="25">
        <v>354</v>
      </c>
      <c r="G73" s="55"/>
      <c r="H73" s="52">
        <f>ROUND(G73*F73,2)</f>
        <v>0</v>
      </c>
      <c r="J73" s="12"/>
    </row>
    <row r="74" spans="2:10" ht="27.75" customHeight="1">
      <c r="B74" s="58">
        <v>33</v>
      </c>
      <c r="C74" s="60"/>
      <c r="D74" s="32" t="s">
        <v>79</v>
      </c>
      <c r="E74" s="28"/>
      <c r="F74" s="24"/>
      <c r="G74" s="57"/>
      <c r="H74" s="57"/>
      <c r="J74" s="12"/>
    </row>
    <row r="75" spans="2:10" ht="18.75" customHeight="1" thickBot="1">
      <c r="B75" s="59"/>
      <c r="C75" s="59"/>
      <c r="D75" s="3" t="s">
        <v>78</v>
      </c>
      <c r="E75" s="43" t="s">
        <v>4</v>
      </c>
      <c r="F75" s="16">
        <v>163</v>
      </c>
      <c r="G75" s="29"/>
      <c r="H75" s="55">
        <f>ROUND(G75*F75,2)</f>
        <v>0</v>
      </c>
      <c r="J75" s="12"/>
    </row>
    <row r="76" spans="2:10" ht="27" customHeight="1">
      <c r="B76" s="58">
        <v>34</v>
      </c>
      <c r="C76" s="60"/>
      <c r="D76" s="32" t="s">
        <v>85</v>
      </c>
      <c r="E76" s="28"/>
      <c r="F76" s="24"/>
      <c r="G76" s="57"/>
      <c r="H76" s="57"/>
      <c r="J76" s="12"/>
    </row>
    <row r="77" spans="2:10" ht="18.75" customHeight="1" thickBot="1">
      <c r="B77" s="59"/>
      <c r="C77" s="59"/>
      <c r="D77" s="3" t="s">
        <v>80</v>
      </c>
      <c r="E77" s="43" t="s">
        <v>4</v>
      </c>
      <c r="F77" s="16">
        <v>79</v>
      </c>
      <c r="G77" s="29"/>
      <c r="H77" s="55">
        <f>ROUND(G77*F77,2)</f>
        <v>0</v>
      </c>
      <c r="J77" s="12"/>
    </row>
    <row r="78" spans="2:10" ht="18.75" customHeight="1" thickBot="1">
      <c r="B78" s="7"/>
      <c r="C78" s="7"/>
      <c r="D78" s="8" t="s">
        <v>81</v>
      </c>
      <c r="E78" s="7"/>
      <c r="F78" s="21"/>
      <c r="G78" s="56"/>
      <c r="H78" s="56"/>
      <c r="J78" s="12"/>
    </row>
    <row r="79" spans="2:10" ht="18.75" customHeight="1" thickBot="1">
      <c r="B79" s="2">
        <v>35</v>
      </c>
      <c r="C79" s="2"/>
      <c r="D79" s="18" t="s">
        <v>86</v>
      </c>
      <c r="E79" s="43" t="s">
        <v>25</v>
      </c>
      <c r="F79" s="25">
        <v>1</v>
      </c>
      <c r="G79" s="55"/>
      <c r="H79" s="52">
        <f>ROUND(G79*F79,2)</f>
        <v>0</v>
      </c>
      <c r="J79" s="12"/>
    </row>
    <row r="80" spans="2:10" ht="18.75" customHeight="1">
      <c r="B80" s="58">
        <v>36</v>
      </c>
      <c r="C80" s="58"/>
      <c r="D80" s="45" t="s">
        <v>87</v>
      </c>
      <c r="E80" s="11"/>
      <c r="F80" s="22"/>
      <c r="G80" s="54"/>
      <c r="H80" s="54"/>
      <c r="J80" s="12"/>
    </row>
    <row r="81" spans="2:10" ht="18.75" customHeight="1" thickBot="1">
      <c r="B81" s="59"/>
      <c r="C81" s="59"/>
      <c r="D81" s="15" t="s">
        <v>88</v>
      </c>
      <c r="E81" s="43" t="s">
        <v>7</v>
      </c>
      <c r="F81" s="16">
        <v>3</v>
      </c>
      <c r="G81" s="29"/>
      <c r="H81" s="55">
        <f>ROUND(G81*F81,2)</f>
        <v>0</v>
      </c>
      <c r="J81" s="12"/>
    </row>
    <row r="82" spans="2:10" ht="18" customHeight="1" thickBot="1">
      <c r="F82" s="68" t="s">
        <v>89</v>
      </c>
      <c r="G82" s="69"/>
      <c r="H82" s="51">
        <f>ROUND(SUM(H9:H81),2)</f>
        <v>0</v>
      </c>
    </row>
    <row r="83" spans="2:10" ht="18" customHeight="1" thickBot="1">
      <c r="F83" s="70" t="s">
        <v>90</v>
      </c>
      <c r="G83" s="71"/>
      <c r="H83" s="51">
        <f>ROUND(H82*0.23,2)</f>
        <v>0</v>
      </c>
    </row>
    <row r="84" spans="2:10" ht="18" customHeight="1" thickBot="1">
      <c r="F84" s="68" t="s">
        <v>91</v>
      </c>
      <c r="G84" s="69"/>
      <c r="H84" s="51">
        <f>ROUND(1.23*H82,2)</f>
        <v>0</v>
      </c>
    </row>
    <row r="85" spans="2:10" ht="18" customHeight="1"/>
    <row r="86" spans="2:10" ht="18" customHeight="1"/>
    <row r="87" spans="2:10" ht="18" customHeight="1"/>
    <row r="88" spans="2:10" ht="18" customHeight="1"/>
    <row r="89" spans="2:10" ht="18" customHeight="1"/>
    <row r="90" spans="2:10" ht="18" customHeight="1"/>
    <row r="91" spans="2:10" ht="18" customHeight="1"/>
    <row r="92" spans="2:10" ht="18" customHeight="1"/>
    <row r="93" spans="2:10" ht="18" customHeight="1"/>
    <row r="94" spans="2:10" ht="19.5" customHeight="1"/>
    <row r="95" spans="2:10" ht="27" customHeight="1"/>
    <row r="96" spans="2:10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27" customHeight="1"/>
    <row r="114" ht="18" customHeight="1"/>
    <row r="115" ht="27" customHeight="1"/>
    <row r="116" ht="18" customHeight="1"/>
    <row r="117" ht="18" customHeight="1"/>
    <row r="118" ht="17.25" customHeight="1"/>
    <row r="119" ht="18" customHeight="1"/>
    <row r="120" ht="18" customHeight="1"/>
    <row r="121" ht="18" customHeight="1"/>
    <row r="122" ht="18" customHeight="1"/>
    <row r="123" ht="27" customHeight="1"/>
    <row r="124" ht="27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27" customHeight="1"/>
    <row r="146" ht="18" customHeight="1"/>
    <row r="147" ht="18" customHeight="1"/>
    <row r="148" ht="18" customHeight="1"/>
    <row r="149" ht="27" customHeight="1"/>
    <row r="150" ht="18" customHeight="1"/>
    <row r="151" ht="18" customHeight="1"/>
    <row r="152" ht="18" customHeight="1"/>
    <row r="153" ht="27" customHeight="1"/>
    <row r="154" ht="18" customHeight="1"/>
    <row r="155" ht="18" customHeight="1"/>
    <row r="156" ht="18" customHeight="1"/>
    <row r="157" ht="27" customHeight="1"/>
    <row r="158" ht="18" customHeight="1"/>
    <row r="159" ht="18" customHeight="1"/>
    <row r="160" ht="18" customHeight="1"/>
    <row r="161" spans="2:6" ht="18" customHeight="1"/>
    <row r="162" spans="2:6" ht="27" customHeight="1"/>
    <row r="163" spans="2:6" ht="27" customHeight="1"/>
    <row r="164" spans="2:6" ht="18" customHeight="1"/>
    <row r="165" spans="2:6" ht="18" customHeight="1"/>
    <row r="166" spans="2:6" ht="18" customHeight="1"/>
    <row r="167" spans="2:6" ht="18" customHeight="1"/>
    <row r="168" spans="2:6" ht="18" customHeight="1"/>
    <row r="169" spans="2:6" ht="18" customHeight="1"/>
    <row r="170" spans="2:6" ht="18" customHeight="1"/>
    <row r="171" spans="2:6" ht="18" customHeight="1"/>
    <row r="172" spans="2:6" ht="18" customHeight="1"/>
    <row r="173" spans="2:6" ht="18" customHeight="1"/>
    <row r="174" spans="2:6" ht="18" customHeight="1">
      <c r="B174" s="1"/>
      <c r="C174" s="1"/>
      <c r="D174" s="1"/>
      <c r="E174" s="1"/>
      <c r="F174" s="1"/>
    </row>
    <row r="175" spans="2:6" ht="18" customHeight="1">
      <c r="B175" s="1"/>
      <c r="C175" s="1"/>
      <c r="D175" s="1"/>
      <c r="E175" s="1"/>
      <c r="F175" s="1"/>
    </row>
    <row r="176" spans="2:6" ht="18" customHeight="1">
      <c r="B176" s="1"/>
      <c r="C176" s="1"/>
      <c r="D176" s="1"/>
      <c r="E176" s="1"/>
      <c r="F176" s="1"/>
    </row>
    <row r="177" spans="2:6" ht="18" customHeight="1">
      <c r="B177" s="1"/>
      <c r="C177" s="1"/>
      <c r="D177" s="1"/>
      <c r="E177" s="1"/>
      <c r="F177" s="1"/>
    </row>
    <row r="178" spans="2:6" ht="18" customHeight="1">
      <c r="B178" s="1"/>
      <c r="C178" s="1"/>
      <c r="D178" s="1"/>
      <c r="E178" s="1"/>
      <c r="F178" s="1"/>
    </row>
    <row r="179" spans="2:6" ht="18" customHeight="1">
      <c r="B179" s="1"/>
      <c r="C179" s="1"/>
      <c r="D179" s="1"/>
      <c r="E179" s="1"/>
      <c r="F179" s="1"/>
    </row>
    <row r="180" spans="2:6" ht="18" customHeight="1">
      <c r="B180" s="1"/>
      <c r="C180" s="1"/>
      <c r="D180" s="1"/>
      <c r="E180" s="1"/>
      <c r="F180" s="1"/>
    </row>
    <row r="181" spans="2:6" ht="18" customHeight="1">
      <c r="B181" s="1"/>
      <c r="C181" s="1"/>
      <c r="D181" s="1"/>
      <c r="E181" s="1"/>
      <c r="F181" s="1"/>
    </row>
    <row r="182" spans="2:6" ht="18" customHeight="1">
      <c r="B182" s="1"/>
      <c r="C182" s="1"/>
      <c r="D182" s="1"/>
      <c r="E182" s="1"/>
      <c r="F182" s="1"/>
    </row>
    <row r="183" spans="2:6" ht="18" customHeight="1">
      <c r="B183" s="1"/>
      <c r="C183" s="1"/>
      <c r="D183" s="1"/>
      <c r="E183" s="1"/>
      <c r="F183" s="1"/>
    </row>
    <row r="184" spans="2:6" ht="18" customHeight="1">
      <c r="B184" s="1"/>
      <c r="C184" s="1"/>
      <c r="D184" s="1"/>
      <c r="E184" s="1"/>
      <c r="F184" s="1"/>
    </row>
    <row r="185" spans="2:6" ht="18" customHeight="1">
      <c r="B185" s="1"/>
      <c r="C185" s="1"/>
      <c r="D185" s="1"/>
      <c r="E185" s="1"/>
      <c r="F185" s="1"/>
    </row>
    <row r="186" spans="2:6" ht="18" customHeight="1">
      <c r="B186" s="1"/>
      <c r="C186" s="1"/>
      <c r="D186" s="1"/>
      <c r="E186" s="1"/>
      <c r="F186" s="1"/>
    </row>
    <row r="187" spans="2:6" ht="18" customHeight="1">
      <c r="B187" s="1"/>
      <c r="C187" s="1"/>
      <c r="D187" s="1"/>
      <c r="E187" s="1"/>
      <c r="F187" s="1"/>
    </row>
    <row r="188" spans="2:6" ht="18" customHeight="1">
      <c r="B188" s="1"/>
      <c r="C188" s="1"/>
      <c r="D188" s="1"/>
      <c r="E188" s="1"/>
      <c r="F188" s="1"/>
    </row>
    <row r="189" spans="2:6" ht="18" customHeight="1">
      <c r="B189" s="1"/>
      <c r="C189" s="1"/>
      <c r="D189" s="1"/>
      <c r="E189" s="1"/>
      <c r="F189" s="1"/>
    </row>
    <row r="190" spans="2:6" ht="18" customHeight="1">
      <c r="B190" s="1"/>
      <c r="C190" s="1"/>
      <c r="D190" s="1"/>
      <c r="E190" s="1"/>
      <c r="F190" s="1"/>
    </row>
    <row r="191" spans="2:6" ht="18" customHeight="1">
      <c r="B191" s="1"/>
      <c r="C191" s="1"/>
      <c r="D191" s="1"/>
      <c r="E191" s="1"/>
      <c r="F191" s="1"/>
    </row>
    <row r="192" spans="2:6" ht="18" customHeight="1">
      <c r="B192" s="1"/>
      <c r="C192" s="1"/>
      <c r="D192" s="1"/>
      <c r="E192" s="1"/>
      <c r="F192" s="1"/>
    </row>
    <row r="193" spans="2:6" ht="18" customHeight="1">
      <c r="B193" s="1"/>
      <c r="C193" s="1"/>
      <c r="D193" s="1"/>
      <c r="E193" s="1"/>
      <c r="F193" s="1"/>
    </row>
    <row r="194" spans="2:6" ht="18" customHeight="1">
      <c r="B194" s="1"/>
      <c r="C194" s="1"/>
      <c r="D194" s="1"/>
      <c r="E194" s="1"/>
      <c r="F194" s="1"/>
    </row>
    <row r="195" spans="2:6" ht="18" customHeight="1">
      <c r="B195" s="1"/>
      <c r="C195" s="1"/>
      <c r="D195" s="1"/>
      <c r="E195" s="1"/>
      <c r="F195" s="1"/>
    </row>
    <row r="196" spans="2:6" ht="18" customHeight="1">
      <c r="B196" s="1"/>
      <c r="C196" s="1"/>
      <c r="D196" s="1"/>
      <c r="E196" s="1"/>
      <c r="F196" s="1"/>
    </row>
    <row r="197" spans="2:6" ht="18" customHeight="1">
      <c r="B197" s="1"/>
      <c r="C197" s="1"/>
      <c r="D197" s="1"/>
      <c r="E197" s="1"/>
      <c r="F197" s="1"/>
    </row>
    <row r="198" spans="2:6" ht="18" customHeight="1">
      <c r="B198" s="1"/>
      <c r="C198" s="1"/>
      <c r="D198" s="1"/>
      <c r="E198" s="1"/>
      <c r="F198" s="1"/>
    </row>
    <row r="199" spans="2:6" ht="18" customHeight="1">
      <c r="B199" s="1"/>
      <c r="C199" s="1"/>
      <c r="D199" s="1"/>
      <c r="E199" s="1"/>
      <c r="F199" s="1"/>
    </row>
    <row r="200" spans="2:6" ht="18" customHeight="1">
      <c r="B200" s="1"/>
      <c r="C200" s="1"/>
      <c r="D200" s="1"/>
      <c r="E200" s="1"/>
      <c r="F200" s="1"/>
    </row>
    <row r="201" spans="2:6" ht="18" customHeight="1">
      <c r="B201" s="1"/>
      <c r="C201" s="1"/>
      <c r="D201" s="1"/>
      <c r="E201" s="1"/>
      <c r="F201" s="1"/>
    </row>
    <row r="202" spans="2:6" ht="18" customHeight="1">
      <c r="B202" s="1"/>
      <c r="C202" s="1"/>
      <c r="D202" s="1"/>
      <c r="E202" s="1"/>
      <c r="F202" s="1"/>
    </row>
    <row r="203" spans="2:6" ht="18" customHeight="1">
      <c r="B203" s="1"/>
      <c r="C203" s="1"/>
      <c r="D203" s="1"/>
      <c r="E203" s="1"/>
      <c r="F203" s="1"/>
    </row>
    <row r="204" spans="2:6" ht="18" customHeight="1">
      <c r="B204" s="1"/>
      <c r="C204" s="1"/>
      <c r="D204" s="1"/>
      <c r="E204" s="1"/>
      <c r="F204" s="1"/>
    </row>
    <row r="205" spans="2:6" ht="18" customHeight="1">
      <c r="B205" s="1"/>
      <c r="C205" s="1"/>
      <c r="D205" s="1"/>
      <c r="E205" s="1"/>
      <c r="F205" s="1"/>
    </row>
    <row r="206" spans="2:6" ht="18" customHeight="1">
      <c r="B206" s="1"/>
      <c r="C206" s="1"/>
      <c r="D206" s="1"/>
      <c r="E206" s="1"/>
      <c r="F206" s="1"/>
    </row>
    <row r="207" spans="2:6" ht="18" customHeight="1">
      <c r="B207" s="1"/>
      <c r="C207" s="1"/>
      <c r="D207" s="1"/>
      <c r="E207" s="1"/>
      <c r="F207" s="1"/>
    </row>
    <row r="208" spans="2:6" ht="18" customHeight="1">
      <c r="B208" s="1"/>
      <c r="C208" s="1"/>
      <c r="D208" s="1"/>
      <c r="E208" s="1"/>
      <c r="F208" s="1"/>
    </row>
    <row r="209" spans="2:6" ht="18" customHeight="1">
      <c r="B209" s="1"/>
      <c r="C209" s="1"/>
      <c r="D209" s="1"/>
      <c r="E209" s="1"/>
      <c r="F209" s="1"/>
    </row>
    <row r="210" spans="2:6" ht="18" customHeight="1">
      <c r="B210" s="1"/>
      <c r="C210" s="1"/>
      <c r="D210" s="1"/>
      <c r="E210" s="1"/>
      <c r="F210" s="1"/>
    </row>
    <row r="211" spans="2:6" ht="18" customHeight="1">
      <c r="B211" s="1"/>
      <c r="C211" s="1"/>
      <c r="D211" s="1"/>
      <c r="E211" s="1"/>
      <c r="F211" s="1"/>
    </row>
    <row r="212" spans="2:6" ht="18" customHeight="1">
      <c r="B212" s="1"/>
      <c r="C212" s="1"/>
      <c r="D212" s="1"/>
      <c r="E212" s="1"/>
      <c r="F212" s="1"/>
    </row>
    <row r="213" spans="2:6" ht="18" customHeight="1">
      <c r="B213" s="1"/>
      <c r="C213" s="1"/>
      <c r="D213" s="1"/>
      <c r="E213" s="1"/>
      <c r="F213" s="1"/>
    </row>
    <row r="214" spans="2:6" ht="18" customHeight="1">
      <c r="B214" s="1"/>
      <c r="C214" s="1"/>
      <c r="D214" s="1"/>
      <c r="E214" s="1"/>
      <c r="F214" s="1"/>
    </row>
    <row r="215" spans="2:6" ht="18" customHeight="1">
      <c r="B215" s="1"/>
      <c r="C215" s="1"/>
      <c r="D215" s="1"/>
      <c r="E215" s="1"/>
      <c r="F215" s="1"/>
    </row>
    <row r="216" spans="2:6" ht="18" customHeight="1">
      <c r="B216" s="1"/>
      <c r="C216" s="1"/>
      <c r="D216" s="1"/>
      <c r="E216" s="1"/>
      <c r="F216" s="1"/>
    </row>
    <row r="217" spans="2:6" ht="18" customHeight="1">
      <c r="B217" s="1"/>
      <c r="C217" s="1"/>
      <c r="D217" s="1"/>
      <c r="E217" s="1"/>
      <c r="F217" s="1"/>
    </row>
    <row r="218" spans="2:6" ht="18" customHeight="1">
      <c r="B218" s="1"/>
      <c r="C218" s="1"/>
      <c r="D218" s="1"/>
      <c r="E218" s="1"/>
      <c r="F218" s="1"/>
    </row>
    <row r="219" spans="2:6" ht="18" customHeight="1">
      <c r="B219" s="1"/>
      <c r="C219" s="1"/>
      <c r="D219" s="1"/>
      <c r="E219" s="1"/>
      <c r="F219" s="1"/>
    </row>
    <row r="220" spans="2:6" ht="18" customHeight="1">
      <c r="B220" s="1"/>
      <c r="C220" s="1"/>
      <c r="D220" s="1"/>
      <c r="E220" s="1"/>
      <c r="F220" s="1"/>
    </row>
    <row r="221" spans="2:6" ht="18" customHeight="1">
      <c r="B221" s="1"/>
      <c r="C221" s="1"/>
      <c r="D221" s="1"/>
      <c r="E221" s="1"/>
      <c r="F221" s="1"/>
    </row>
    <row r="222" spans="2:6" ht="18" customHeight="1">
      <c r="B222" s="1"/>
      <c r="C222" s="1"/>
      <c r="D222" s="1"/>
      <c r="E222" s="1"/>
      <c r="F222" s="1"/>
    </row>
    <row r="223" spans="2:6" ht="18" customHeight="1">
      <c r="B223" s="1"/>
      <c r="C223" s="1"/>
      <c r="D223" s="1"/>
      <c r="E223" s="1"/>
      <c r="F223" s="1"/>
    </row>
    <row r="224" spans="2:6" ht="18" customHeight="1">
      <c r="B224" s="1"/>
      <c r="C224" s="1"/>
      <c r="D224" s="1"/>
      <c r="E224" s="1"/>
      <c r="F224" s="1"/>
    </row>
    <row r="225" spans="2:6" ht="18" customHeight="1">
      <c r="B225" s="1"/>
      <c r="C225" s="1"/>
      <c r="D225" s="1"/>
      <c r="E225" s="1"/>
      <c r="F225" s="1"/>
    </row>
    <row r="226" spans="2:6" ht="18" customHeight="1">
      <c r="B226" s="1"/>
      <c r="C226" s="1"/>
      <c r="D226" s="1"/>
      <c r="E226" s="1"/>
      <c r="F226" s="1"/>
    </row>
    <row r="227" spans="2:6" ht="18" customHeight="1">
      <c r="B227" s="1"/>
      <c r="C227" s="1"/>
      <c r="D227" s="1"/>
      <c r="E227" s="1"/>
      <c r="F227" s="1"/>
    </row>
    <row r="228" spans="2:6" ht="18" customHeight="1">
      <c r="B228" s="1"/>
      <c r="C228" s="1"/>
      <c r="D228" s="1"/>
      <c r="E228" s="1"/>
      <c r="F228" s="1"/>
    </row>
    <row r="229" spans="2:6" ht="18" customHeight="1">
      <c r="B229" s="1"/>
      <c r="C229" s="1"/>
      <c r="D229" s="1"/>
      <c r="E229" s="1"/>
      <c r="F229" s="1"/>
    </row>
    <row r="230" spans="2:6" ht="18" customHeight="1">
      <c r="B230" s="1"/>
      <c r="C230" s="1"/>
      <c r="D230" s="1"/>
      <c r="E230" s="1"/>
      <c r="F230" s="1"/>
    </row>
    <row r="231" spans="2:6" ht="18" customHeight="1">
      <c r="B231" s="1"/>
      <c r="C231" s="1"/>
      <c r="D231" s="1"/>
      <c r="E231" s="1"/>
      <c r="F231" s="1"/>
    </row>
    <row r="232" spans="2:6" ht="18" customHeight="1">
      <c r="B232" s="1"/>
      <c r="C232" s="1"/>
      <c r="D232" s="1"/>
      <c r="E232" s="1"/>
      <c r="F232" s="1"/>
    </row>
    <row r="233" spans="2:6" ht="18" customHeight="1">
      <c r="B233" s="1"/>
      <c r="C233" s="1"/>
      <c r="D233" s="1"/>
      <c r="E233" s="1"/>
      <c r="F233" s="1"/>
    </row>
    <row r="234" spans="2:6" ht="18" customHeight="1">
      <c r="B234" s="1"/>
      <c r="C234" s="1"/>
      <c r="D234" s="1"/>
      <c r="E234" s="1"/>
      <c r="F234" s="1"/>
    </row>
    <row r="235" spans="2:6" ht="18" customHeight="1">
      <c r="B235" s="1"/>
      <c r="C235" s="1"/>
      <c r="D235" s="1"/>
      <c r="E235" s="1"/>
      <c r="F235" s="1"/>
    </row>
    <row r="236" spans="2:6" ht="18" customHeight="1">
      <c r="B236" s="1"/>
      <c r="C236" s="1"/>
      <c r="D236" s="1"/>
      <c r="E236" s="1"/>
      <c r="F236" s="1"/>
    </row>
    <row r="237" spans="2:6" ht="18" customHeight="1">
      <c r="B237" s="1"/>
      <c r="C237" s="1"/>
      <c r="D237" s="1"/>
      <c r="E237" s="1"/>
      <c r="F237" s="1"/>
    </row>
    <row r="238" spans="2:6" ht="18" customHeight="1">
      <c r="B238" s="1"/>
      <c r="C238" s="1"/>
      <c r="D238" s="1"/>
      <c r="E238" s="1"/>
      <c r="F238" s="1"/>
    </row>
    <row r="239" spans="2:6" ht="18" customHeight="1">
      <c r="B239" s="1"/>
      <c r="C239" s="1"/>
      <c r="D239" s="1"/>
      <c r="E239" s="1"/>
      <c r="F239" s="1"/>
    </row>
    <row r="240" spans="2:6" ht="18" customHeight="1">
      <c r="B240" s="1"/>
      <c r="C240" s="1"/>
      <c r="D240" s="1"/>
      <c r="E240" s="1"/>
      <c r="F240" s="1"/>
    </row>
    <row r="241" spans="2:6" ht="18" customHeight="1">
      <c r="B241" s="1"/>
      <c r="C241" s="1"/>
      <c r="D241" s="1"/>
      <c r="E241" s="1"/>
      <c r="F241" s="1"/>
    </row>
    <row r="242" spans="2:6" ht="18" customHeight="1">
      <c r="B242" s="1"/>
      <c r="C242" s="1"/>
      <c r="D242" s="1"/>
      <c r="E242" s="1"/>
      <c r="F242" s="1"/>
    </row>
    <row r="243" spans="2:6" ht="18" customHeight="1">
      <c r="B243" s="1"/>
      <c r="C243" s="1"/>
      <c r="D243" s="1"/>
      <c r="E243" s="1"/>
      <c r="F243" s="1"/>
    </row>
    <row r="244" spans="2:6" ht="18" customHeight="1">
      <c r="B244" s="1"/>
      <c r="C244" s="1"/>
      <c r="D244" s="1"/>
      <c r="E244" s="1"/>
      <c r="F244" s="1"/>
    </row>
    <row r="245" spans="2:6" ht="18" customHeight="1">
      <c r="B245" s="1"/>
      <c r="C245" s="1"/>
      <c r="D245" s="1"/>
      <c r="E245" s="1"/>
      <c r="F245" s="1"/>
    </row>
    <row r="246" spans="2:6" ht="18" customHeight="1">
      <c r="B246" s="1"/>
      <c r="C246" s="1"/>
      <c r="D246" s="1"/>
      <c r="E246" s="1"/>
      <c r="F246" s="1"/>
    </row>
    <row r="247" spans="2:6" ht="18" customHeight="1">
      <c r="B247" s="1"/>
      <c r="C247" s="1"/>
      <c r="D247" s="1"/>
      <c r="E247" s="1"/>
      <c r="F247" s="1"/>
    </row>
    <row r="248" spans="2:6" ht="18" customHeight="1">
      <c r="B248" s="1"/>
      <c r="C248" s="1"/>
      <c r="D248" s="1"/>
      <c r="E248" s="1"/>
      <c r="F248" s="1"/>
    </row>
    <row r="249" spans="2:6" ht="18" customHeight="1">
      <c r="B249" s="1"/>
      <c r="C249" s="1"/>
      <c r="D249" s="1"/>
      <c r="E249" s="1"/>
      <c r="F249" s="1"/>
    </row>
    <row r="250" spans="2:6" ht="18" customHeight="1">
      <c r="B250" s="1"/>
      <c r="C250" s="1"/>
      <c r="D250" s="1"/>
      <c r="E250" s="1"/>
      <c r="F250" s="1"/>
    </row>
    <row r="251" spans="2:6" ht="18" customHeight="1">
      <c r="B251" s="1"/>
      <c r="C251" s="1"/>
      <c r="D251" s="1"/>
      <c r="E251" s="1"/>
      <c r="F251" s="1"/>
    </row>
    <row r="252" spans="2:6" ht="18" customHeight="1">
      <c r="B252" s="1"/>
      <c r="C252" s="1"/>
      <c r="D252" s="1"/>
      <c r="E252" s="1"/>
      <c r="F252" s="1"/>
    </row>
    <row r="253" spans="2:6" ht="18" customHeight="1">
      <c r="B253" s="1"/>
      <c r="C253" s="1"/>
      <c r="D253" s="1"/>
      <c r="E253" s="1"/>
      <c r="F253" s="1"/>
    </row>
    <row r="254" spans="2:6" ht="18" customHeight="1">
      <c r="B254" s="1"/>
      <c r="C254" s="1"/>
      <c r="D254" s="1"/>
      <c r="E254" s="1"/>
      <c r="F254" s="1"/>
    </row>
    <row r="255" spans="2:6" ht="18" customHeight="1">
      <c r="B255" s="1"/>
      <c r="C255" s="1"/>
      <c r="D255" s="1"/>
      <c r="E255" s="1"/>
      <c r="F255" s="1"/>
    </row>
    <row r="256" spans="2:6" ht="18" customHeight="1">
      <c r="B256" s="1"/>
      <c r="C256" s="1"/>
      <c r="D256" s="1"/>
      <c r="E256" s="1"/>
      <c r="F256" s="1"/>
    </row>
    <row r="257" spans="2:6" ht="18" customHeight="1">
      <c r="B257" s="1"/>
      <c r="C257" s="1"/>
      <c r="D257" s="1"/>
      <c r="E257" s="1"/>
      <c r="F257" s="1"/>
    </row>
    <row r="258" spans="2:6" ht="18" customHeight="1">
      <c r="B258" s="1"/>
      <c r="C258" s="1"/>
      <c r="D258" s="1"/>
      <c r="E258" s="1"/>
      <c r="F258" s="1"/>
    </row>
    <row r="259" spans="2:6" ht="18" customHeight="1">
      <c r="B259" s="1"/>
      <c r="C259" s="1"/>
      <c r="D259" s="1"/>
      <c r="E259" s="1"/>
      <c r="F259" s="1"/>
    </row>
    <row r="260" spans="2:6" ht="18" customHeight="1">
      <c r="B260" s="1"/>
      <c r="C260" s="1"/>
      <c r="D260" s="1"/>
      <c r="E260" s="1"/>
      <c r="F260" s="1"/>
    </row>
    <row r="261" spans="2:6" ht="18" customHeight="1">
      <c r="B261" s="1"/>
      <c r="C261" s="1"/>
      <c r="D261" s="1"/>
      <c r="E261" s="1"/>
      <c r="F261" s="1"/>
    </row>
    <row r="262" spans="2:6" ht="18" customHeight="1">
      <c r="B262" s="1"/>
      <c r="C262" s="1"/>
      <c r="D262" s="1"/>
      <c r="E262" s="1"/>
      <c r="F262" s="1"/>
    </row>
    <row r="263" spans="2:6" ht="18" customHeight="1">
      <c r="B263" s="1"/>
      <c r="C263" s="1"/>
      <c r="D263" s="1"/>
      <c r="E263" s="1"/>
      <c r="F263" s="1"/>
    </row>
    <row r="264" spans="2:6" ht="18" customHeight="1">
      <c r="B264" s="1"/>
      <c r="C264" s="1"/>
      <c r="D264" s="1"/>
      <c r="E264" s="1"/>
      <c r="F264" s="1"/>
    </row>
    <row r="265" spans="2:6" ht="18" customHeight="1">
      <c r="B265" s="1"/>
      <c r="C265" s="1"/>
      <c r="D265" s="1"/>
      <c r="E265" s="1"/>
      <c r="F265" s="1"/>
    </row>
    <row r="266" spans="2:6" ht="18" customHeight="1">
      <c r="B266" s="1"/>
      <c r="C266" s="1"/>
      <c r="D266" s="1"/>
      <c r="E266" s="1"/>
      <c r="F266" s="1"/>
    </row>
    <row r="267" spans="2:6" ht="18" customHeight="1">
      <c r="B267" s="1"/>
      <c r="C267" s="1"/>
      <c r="D267" s="1"/>
      <c r="E267" s="1"/>
      <c r="F267" s="1"/>
    </row>
    <row r="268" spans="2:6" ht="18" customHeight="1">
      <c r="B268" s="1"/>
      <c r="C268" s="1"/>
      <c r="D268" s="1"/>
      <c r="E268" s="1"/>
      <c r="F268" s="1"/>
    </row>
    <row r="269" spans="2:6" ht="18" customHeight="1">
      <c r="B269" s="1"/>
      <c r="C269" s="1"/>
      <c r="D269" s="1"/>
      <c r="E269" s="1"/>
      <c r="F269" s="1"/>
    </row>
    <row r="270" spans="2:6" ht="18" customHeight="1">
      <c r="B270" s="1"/>
      <c r="C270" s="1"/>
      <c r="D270" s="1"/>
      <c r="E270" s="1"/>
      <c r="F270" s="1"/>
    </row>
    <row r="271" spans="2:6" ht="18" customHeight="1">
      <c r="B271" s="1"/>
      <c r="C271" s="1"/>
      <c r="D271" s="1"/>
      <c r="E271" s="1"/>
      <c r="F271" s="1"/>
    </row>
    <row r="272" spans="2:6" ht="18" customHeight="1">
      <c r="B272" s="1"/>
      <c r="C272" s="1"/>
      <c r="D272" s="1"/>
      <c r="E272" s="1"/>
      <c r="F272" s="1"/>
    </row>
    <row r="273" spans="2:6" ht="18" customHeight="1">
      <c r="B273" s="1"/>
      <c r="C273" s="1"/>
      <c r="D273" s="1"/>
      <c r="E273" s="1"/>
      <c r="F273" s="1"/>
    </row>
    <row r="274" spans="2:6" ht="18" customHeight="1">
      <c r="B274" s="1"/>
      <c r="C274" s="1"/>
      <c r="D274" s="1"/>
      <c r="E274" s="1"/>
      <c r="F274" s="1"/>
    </row>
    <row r="275" spans="2:6" ht="18" customHeight="1">
      <c r="B275" s="1"/>
      <c r="C275" s="1"/>
      <c r="D275" s="1"/>
      <c r="E275" s="1"/>
      <c r="F275" s="1"/>
    </row>
    <row r="276" spans="2:6" ht="18" customHeight="1">
      <c r="B276" s="1"/>
      <c r="C276" s="1"/>
      <c r="D276" s="1"/>
      <c r="E276" s="1"/>
      <c r="F276" s="1"/>
    </row>
    <row r="277" spans="2:6" ht="18" customHeight="1">
      <c r="B277" s="1"/>
      <c r="C277" s="1"/>
      <c r="D277" s="1"/>
      <c r="E277" s="1"/>
      <c r="F277" s="1"/>
    </row>
    <row r="278" spans="2:6" ht="18" customHeight="1">
      <c r="B278" s="1"/>
      <c r="C278" s="1"/>
      <c r="D278" s="1"/>
      <c r="E278" s="1"/>
      <c r="F278" s="1"/>
    </row>
    <row r="279" spans="2:6" ht="18" customHeight="1">
      <c r="B279" s="1"/>
      <c r="C279" s="1"/>
      <c r="D279" s="1"/>
      <c r="E279" s="1"/>
      <c r="F279" s="1"/>
    </row>
    <row r="280" spans="2:6" ht="18" customHeight="1">
      <c r="B280" s="1"/>
      <c r="C280" s="1"/>
      <c r="D280" s="1"/>
      <c r="E280" s="1"/>
      <c r="F280" s="1"/>
    </row>
    <row r="281" spans="2:6" ht="18" customHeight="1">
      <c r="B281" s="1"/>
      <c r="C281" s="1"/>
      <c r="D281" s="1"/>
      <c r="E281" s="1"/>
      <c r="F281" s="1"/>
    </row>
    <row r="282" spans="2:6" ht="18" customHeight="1">
      <c r="B282" s="1"/>
      <c r="C282" s="1"/>
      <c r="D282" s="1"/>
      <c r="E282" s="1"/>
      <c r="F282" s="1"/>
    </row>
    <row r="283" spans="2:6" ht="18" customHeight="1">
      <c r="B283" s="1"/>
      <c r="C283" s="1"/>
      <c r="D283" s="1"/>
      <c r="E283" s="1"/>
      <c r="F283" s="1"/>
    </row>
    <row r="284" spans="2:6" ht="18" customHeight="1">
      <c r="B284" s="1"/>
      <c r="C284" s="1"/>
      <c r="D284" s="1"/>
      <c r="E284" s="1"/>
      <c r="F284" s="1"/>
    </row>
    <row r="285" spans="2:6" ht="18" customHeight="1">
      <c r="B285" s="1"/>
      <c r="C285" s="1"/>
      <c r="D285" s="1"/>
      <c r="E285" s="1"/>
      <c r="F285" s="1"/>
    </row>
    <row r="286" spans="2:6" ht="18" customHeight="1">
      <c r="B286" s="1"/>
      <c r="C286" s="1"/>
      <c r="D286" s="1"/>
      <c r="E286" s="1"/>
      <c r="F286" s="1"/>
    </row>
    <row r="287" spans="2:6" ht="18" customHeight="1">
      <c r="B287" s="1"/>
      <c r="C287" s="1"/>
      <c r="D287" s="1"/>
      <c r="E287" s="1"/>
      <c r="F287" s="1"/>
    </row>
    <row r="288" spans="2:6" ht="18" customHeight="1">
      <c r="B288" s="1"/>
      <c r="C288" s="1"/>
      <c r="D288" s="1"/>
      <c r="E288" s="1"/>
      <c r="F288" s="1"/>
    </row>
    <row r="289" spans="2:6" ht="18" customHeight="1">
      <c r="B289" s="1"/>
      <c r="C289" s="1"/>
      <c r="D289" s="1"/>
      <c r="E289" s="1"/>
      <c r="F289" s="1"/>
    </row>
    <row r="290" spans="2:6" ht="18" customHeight="1">
      <c r="B290" s="1"/>
      <c r="C290" s="1"/>
      <c r="D290" s="1"/>
      <c r="E290" s="1"/>
      <c r="F290" s="1"/>
    </row>
    <row r="291" spans="2:6" ht="18" customHeight="1">
      <c r="B291" s="1"/>
      <c r="C291" s="1"/>
      <c r="D291" s="1"/>
      <c r="E291" s="1"/>
      <c r="F291" s="1"/>
    </row>
    <row r="292" spans="2:6" ht="18" customHeight="1">
      <c r="B292" s="1"/>
      <c r="C292" s="1"/>
      <c r="D292" s="1"/>
      <c r="E292" s="1"/>
      <c r="F292" s="1"/>
    </row>
    <row r="293" spans="2:6" ht="18" customHeight="1">
      <c r="B293" s="1"/>
      <c r="C293" s="1"/>
      <c r="D293" s="1"/>
      <c r="E293" s="1"/>
      <c r="F293" s="1"/>
    </row>
    <row r="294" spans="2:6" ht="18" customHeight="1">
      <c r="B294" s="1"/>
      <c r="C294" s="1"/>
      <c r="D294" s="1"/>
      <c r="E294" s="1"/>
      <c r="F294" s="1"/>
    </row>
    <row r="295" spans="2:6" ht="18" customHeight="1">
      <c r="B295" s="1"/>
      <c r="C295" s="1"/>
      <c r="D295" s="1"/>
      <c r="E295" s="1"/>
      <c r="F295" s="1"/>
    </row>
    <row r="296" spans="2:6" ht="18" customHeight="1">
      <c r="B296" s="1"/>
      <c r="C296" s="1"/>
      <c r="D296" s="1"/>
      <c r="E296" s="1"/>
      <c r="F296" s="1"/>
    </row>
    <row r="297" spans="2:6" ht="18" customHeight="1">
      <c r="B297" s="1"/>
      <c r="C297" s="1"/>
      <c r="D297" s="1"/>
      <c r="E297" s="1"/>
      <c r="F297" s="1"/>
    </row>
    <row r="298" spans="2:6" ht="18" customHeight="1">
      <c r="B298" s="1"/>
      <c r="C298" s="1"/>
      <c r="D298" s="1"/>
      <c r="E298" s="1"/>
      <c r="F298" s="1"/>
    </row>
    <row r="299" spans="2:6" ht="18" customHeight="1">
      <c r="B299" s="1"/>
      <c r="C299" s="1"/>
      <c r="D299" s="1"/>
      <c r="E299" s="1"/>
      <c r="F299" s="1"/>
    </row>
    <row r="300" spans="2:6" ht="18" customHeight="1">
      <c r="B300" s="1"/>
      <c r="C300" s="1"/>
      <c r="D300" s="1"/>
      <c r="E300" s="1"/>
      <c r="F300" s="1"/>
    </row>
    <row r="301" spans="2:6" ht="18" customHeight="1">
      <c r="B301" s="1"/>
      <c r="C301" s="1"/>
      <c r="D301" s="1"/>
      <c r="E301" s="1"/>
      <c r="F301" s="1"/>
    </row>
    <row r="302" spans="2:6" ht="18" customHeight="1">
      <c r="B302" s="1"/>
      <c r="C302" s="1"/>
      <c r="D302" s="1"/>
      <c r="E302" s="1"/>
      <c r="F302" s="1"/>
    </row>
    <row r="303" spans="2:6" ht="18" customHeight="1">
      <c r="B303" s="1"/>
      <c r="C303" s="1"/>
      <c r="D303" s="1"/>
      <c r="E303" s="1"/>
      <c r="F303" s="1"/>
    </row>
    <row r="304" spans="2:6" ht="18" customHeight="1">
      <c r="B304" s="1"/>
      <c r="C304" s="1"/>
      <c r="D304" s="1"/>
      <c r="E304" s="1"/>
      <c r="F304" s="1"/>
    </row>
    <row r="305" spans="2:6" ht="18" customHeight="1">
      <c r="B305" s="1"/>
      <c r="C305" s="1"/>
      <c r="D305" s="1"/>
      <c r="E305" s="1"/>
      <c r="F305" s="1"/>
    </row>
    <row r="306" spans="2:6" ht="18" customHeight="1">
      <c r="B306" s="1"/>
      <c r="C306" s="1"/>
      <c r="D306" s="1"/>
      <c r="E306" s="1"/>
      <c r="F306" s="1"/>
    </row>
    <row r="307" spans="2:6" ht="18" customHeight="1">
      <c r="B307" s="1"/>
      <c r="C307" s="1"/>
      <c r="D307" s="1"/>
      <c r="E307" s="1"/>
      <c r="F307" s="1"/>
    </row>
    <row r="308" spans="2:6" ht="18" customHeight="1">
      <c r="B308" s="1"/>
      <c r="C308" s="1"/>
      <c r="D308" s="1"/>
      <c r="E308" s="1"/>
      <c r="F308" s="1"/>
    </row>
    <row r="309" spans="2:6" ht="18" customHeight="1">
      <c r="B309" s="1"/>
      <c r="C309" s="1"/>
      <c r="D309" s="1"/>
      <c r="E309" s="1"/>
      <c r="F309" s="1"/>
    </row>
    <row r="310" spans="2:6" ht="18" customHeight="1">
      <c r="B310" s="1"/>
      <c r="C310" s="1"/>
      <c r="D310" s="1"/>
      <c r="E310" s="1"/>
      <c r="F310" s="1"/>
    </row>
    <row r="311" spans="2:6" ht="18" customHeight="1">
      <c r="B311" s="1"/>
      <c r="C311" s="1"/>
      <c r="D311" s="1"/>
      <c r="E311" s="1"/>
      <c r="F311" s="1"/>
    </row>
    <row r="312" spans="2:6" ht="18" customHeight="1">
      <c r="B312" s="1"/>
      <c r="C312" s="1"/>
      <c r="D312" s="1"/>
      <c r="E312" s="1"/>
      <c r="F312" s="1"/>
    </row>
    <row r="313" spans="2:6" ht="18" customHeight="1">
      <c r="B313" s="1"/>
      <c r="C313" s="1"/>
      <c r="D313" s="1"/>
      <c r="E313" s="1"/>
      <c r="F313" s="1"/>
    </row>
    <row r="314" spans="2:6" ht="18" customHeight="1">
      <c r="B314" s="1"/>
      <c r="C314" s="1"/>
      <c r="D314" s="1"/>
      <c r="E314" s="1"/>
      <c r="F314" s="1"/>
    </row>
    <row r="315" spans="2:6" ht="18" customHeight="1">
      <c r="B315" s="1"/>
      <c r="C315" s="1"/>
      <c r="D315" s="1"/>
      <c r="E315" s="1"/>
      <c r="F315" s="1"/>
    </row>
    <row r="316" spans="2:6" ht="18" customHeight="1">
      <c r="B316" s="1"/>
      <c r="C316" s="1"/>
      <c r="D316" s="1"/>
      <c r="E316" s="1"/>
      <c r="F316" s="1"/>
    </row>
    <row r="317" spans="2:6" ht="18" customHeight="1">
      <c r="B317" s="1"/>
      <c r="C317" s="1"/>
      <c r="D317" s="1"/>
      <c r="E317" s="1"/>
      <c r="F317" s="1"/>
    </row>
    <row r="318" spans="2:6" ht="18" customHeight="1">
      <c r="B318" s="1"/>
      <c r="C318" s="1"/>
      <c r="D318" s="1"/>
      <c r="E318" s="1"/>
      <c r="F318" s="1"/>
    </row>
    <row r="319" spans="2:6" ht="18" customHeight="1">
      <c r="B319" s="1"/>
      <c r="C319" s="1"/>
      <c r="D319" s="1"/>
      <c r="E319" s="1"/>
      <c r="F319" s="1"/>
    </row>
    <row r="320" spans="2:6" ht="18" customHeight="1">
      <c r="B320" s="1"/>
      <c r="C320" s="1"/>
      <c r="D320" s="1"/>
      <c r="E320" s="1"/>
      <c r="F320" s="1"/>
    </row>
    <row r="321" spans="2:6" ht="18" customHeight="1">
      <c r="B321" s="1"/>
      <c r="C321" s="1"/>
      <c r="D321" s="1"/>
      <c r="E321" s="1"/>
      <c r="F321" s="1"/>
    </row>
    <row r="322" spans="2:6" ht="18" customHeight="1">
      <c r="B322" s="1"/>
      <c r="C322" s="1"/>
      <c r="D322" s="1"/>
      <c r="E322" s="1"/>
      <c r="F322" s="1"/>
    </row>
    <row r="323" spans="2:6" ht="18" customHeight="1">
      <c r="B323" s="1"/>
      <c r="C323" s="1"/>
      <c r="D323" s="1"/>
      <c r="E323" s="1"/>
      <c r="F323" s="1"/>
    </row>
    <row r="324" spans="2:6" ht="18" customHeight="1">
      <c r="B324" s="1"/>
      <c r="C324" s="1"/>
      <c r="D324" s="1"/>
      <c r="E324" s="1"/>
      <c r="F324" s="1"/>
    </row>
    <row r="325" spans="2:6" ht="18" customHeight="1">
      <c r="B325" s="1"/>
      <c r="C325" s="1"/>
      <c r="D325" s="1"/>
      <c r="E325" s="1"/>
      <c r="F325" s="1"/>
    </row>
    <row r="326" spans="2:6" ht="18" customHeight="1">
      <c r="B326" s="1"/>
      <c r="C326" s="1"/>
      <c r="D326" s="1"/>
      <c r="E326" s="1"/>
      <c r="F326" s="1"/>
    </row>
    <row r="327" spans="2:6" ht="18" customHeight="1">
      <c r="B327" s="1"/>
      <c r="C327" s="1"/>
      <c r="D327" s="1"/>
      <c r="E327" s="1"/>
      <c r="F327" s="1"/>
    </row>
    <row r="328" spans="2:6" ht="18" customHeight="1">
      <c r="B328" s="1"/>
      <c r="C328" s="1"/>
      <c r="D328" s="1"/>
      <c r="E328" s="1"/>
      <c r="F328" s="1"/>
    </row>
    <row r="329" spans="2:6" ht="18" customHeight="1">
      <c r="B329" s="1"/>
      <c r="C329" s="1"/>
      <c r="D329" s="1"/>
      <c r="E329" s="1"/>
      <c r="F329" s="1"/>
    </row>
    <row r="330" spans="2:6" ht="18" customHeight="1">
      <c r="B330" s="1"/>
      <c r="C330" s="1"/>
      <c r="D330" s="1"/>
      <c r="E330" s="1"/>
      <c r="F330" s="1"/>
    </row>
    <row r="331" spans="2:6" ht="18" customHeight="1">
      <c r="B331" s="1"/>
      <c r="C331" s="1"/>
      <c r="D331" s="1"/>
      <c r="E331" s="1"/>
      <c r="F331" s="1"/>
    </row>
    <row r="332" spans="2:6" ht="18" customHeight="1">
      <c r="B332" s="1"/>
      <c r="C332" s="1"/>
      <c r="D332" s="1"/>
      <c r="E332" s="1"/>
      <c r="F332" s="1"/>
    </row>
    <row r="333" spans="2:6" ht="18" customHeight="1">
      <c r="B333" s="1"/>
      <c r="C333" s="1"/>
      <c r="D333" s="1"/>
      <c r="E333" s="1"/>
      <c r="F333" s="1"/>
    </row>
    <row r="334" spans="2:6" ht="18" customHeight="1">
      <c r="B334" s="1"/>
      <c r="C334" s="1"/>
      <c r="D334" s="1"/>
      <c r="E334" s="1"/>
      <c r="F334" s="1"/>
    </row>
    <row r="335" spans="2:6" ht="18" customHeight="1">
      <c r="B335" s="1"/>
      <c r="C335" s="1"/>
      <c r="D335" s="1"/>
      <c r="E335" s="1"/>
      <c r="F335" s="1"/>
    </row>
    <row r="336" spans="2:6" ht="18" customHeight="1">
      <c r="B336" s="1"/>
      <c r="C336" s="1"/>
      <c r="D336" s="1"/>
      <c r="E336" s="1"/>
      <c r="F336" s="1"/>
    </row>
    <row r="337" spans="2:6" ht="18" customHeight="1">
      <c r="B337" s="1"/>
      <c r="C337" s="1"/>
      <c r="D337" s="1"/>
      <c r="E337" s="1"/>
      <c r="F337" s="1"/>
    </row>
    <row r="338" spans="2:6" ht="18" customHeight="1">
      <c r="B338" s="1"/>
      <c r="C338" s="1"/>
      <c r="D338" s="1"/>
      <c r="E338" s="1"/>
      <c r="F338" s="1"/>
    </row>
    <row r="339" spans="2:6" ht="18" customHeight="1">
      <c r="B339" s="1"/>
      <c r="C339" s="1"/>
      <c r="D339" s="1"/>
      <c r="E339" s="1"/>
      <c r="F339" s="1"/>
    </row>
    <row r="340" spans="2:6" ht="18" customHeight="1">
      <c r="B340" s="1"/>
      <c r="C340" s="1"/>
      <c r="D340" s="1"/>
      <c r="E340" s="1"/>
      <c r="F340" s="1"/>
    </row>
    <row r="341" spans="2:6" ht="18" customHeight="1">
      <c r="B341" s="1"/>
      <c r="C341" s="1"/>
      <c r="D341" s="1"/>
      <c r="E341" s="1"/>
      <c r="F341" s="1"/>
    </row>
    <row r="342" spans="2:6" ht="18" customHeight="1">
      <c r="B342" s="1"/>
      <c r="C342" s="1"/>
      <c r="D342" s="1"/>
      <c r="E342" s="1"/>
      <c r="F342" s="1"/>
    </row>
    <row r="343" spans="2:6" ht="18" customHeight="1">
      <c r="B343" s="1"/>
      <c r="C343" s="1"/>
      <c r="D343" s="1"/>
      <c r="E343" s="1"/>
      <c r="F343" s="1"/>
    </row>
    <row r="344" spans="2:6" ht="18" customHeight="1">
      <c r="B344" s="1"/>
      <c r="C344" s="1"/>
      <c r="D344" s="1"/>
      <c r="E344" s="1"/>
      <c r="F344" s="1"/>
    </row>
    <row r="345" spans="2:6" ht="18" customHeight="1">
      <c r="B345" s="1"/>
      <c r="C345" s="1"/>
      <c r="D345" s="1"/>
      <c r="E345" s="1"/>
      <c r="F345" s="1"/>
    </row>
    <row r="346" spans="2:6" ht="18" customHeight="1">
      <c r="B346" s="1"/>
      <c r="C346" s="1"/>
      <c r="D346" s="1"/>
      <c r="E346" s="1"/>
      <c r="F346" s="1"/>
    </row>
    <row r="347" spans="2:6" ht="18" customHeight="1">
      <c r="B347" s="1"/>
      <c r="C347" s="1"/>
      <c r="D347" s="1"/>
      <c r="E347" s="1"/>
      <c r="F347" s="1"/>
    </row>
    <row r="348" spans="2:6" ht="18" customHeight="1">
      <c r="B348" s="1"/>
      <c r="C348" s="1"/>
      <c r="D348" s="1"/>
      <c r="E348" s="1"/>
      <c r="F348" s="1"/>
    </row>
    <row r="349" spans="2:6" ht="18" customHeight="1">
      <c r="B349" s="1"/>
      <c r="C349" s="1"/>
      <c r="D349" s="1"/>
      <c r="E349" s="1"/>
      <c r="F349" s="1"/>
    </row>
    <row r="350" spans="2:6" ht="18" customHeight="1">
      <c r="B350" s="1"/>
      <c r="C350" s="1"/>
      <c r="D350" s="1"/>
      <c r="E350" s="1"/>
      <c r="F350" s="1"/>
    </row>
    <row r="351" spans="2:6" ht="18" customHeight="1">
      <c r="B351" s="1"/>
      <c r="C351" s="1"/>
      <c r="D351" s="1"/>
      <c r="E351" s="1"/>
      <c r="F351" s="1"/>
    </row>
    <row r="352" spans="2:6" ht="18" customHeight="1">
      <c r="B352" s="1"/>
      <c r="C352" s="1"/>
      <c r="D352" s="1"/>
      <c r="E352" s="1"/>
      <c r="F352" s="1"/>
    </row>
    <row r="353" spans="2:6" ht="18" customHeight="1">
      <c r="B353" s="1"/>
      <c r="C353" s="1"/>
      <c r="D353" s="1"/>
      <c r="E353" s="1"/>
      <c r="F353" s="1"/>
    </row>
    <row r="354" spans="2:6" ht="18" customHeight="1">
      <c r="B354" s="1"/>
      <c r="C354" s="1"/>
      <c r="D354" s="1"/>
      <c r="E354" s="1"/>
      <c r="F354" s="1"/>
    </row>
    <row r="355" spans="2:6" ht="18" customHeight="1">
      <c r="B355" s="1"/>
      <c r="C355" s="1"/>
      <c r="D355" s="1"/>
      <c r="E355" s="1"/>
      <c r="F355" s="1"/>
    </row>
    <row r="356" spans="2:6" ht="18" customHeight="1">
      <c r="B356" s="1"/>
      <c r="C356" s="1"/>
      <c r="D356" s="1"/>
      <c r="E356" s="1"/>
      <c r="F356" s="1"/>
    </row>
    <row r="357" spans="2:6" ht="18" customHeight="1">
      <c r="B357" s="1"/>
      <c r="C357" s="1"/>
      <c r="D357" s="1"/>
      <c r="E357" s="1"/>
      <c r="F357" s="1"/>
    </row>
    <row r="358" spans="2:6" ht="18" customHeight="1">
      <c r="B358" s="1"/>
      <c r="C358" s="1"/>
      <c r="D358" s="1"/>
      <c r="E358" s="1"/>
      <c r="F358" s="1"/>
    </row>
    <row r="359" spans="2:6" ht="18" customHeight="1">
      <c r="B359" s="1"/>
      <c r="C359" s="1"/>
      <c r="D359" s="1"/>
      <c r="E359" s="1"/>
      <c r="F359" s="1"/>
    </row>
    <row r="360" spans="2:6" ht="18" customHeight="1">
      <c r="B360" s="1"/>
      <c r="C360" s="1"/>
      <c r="D360" s="1"/>
      <c r="E360" s="1"/>
      <c r="F360" s="1"/>
    </row>
    <row r="361" spans="2:6" ht="18" customHeight="1">
      <c r="B361" s="1"/>
      <c r="C361" s="1"/>
      <c r="D361" s="1"/>
      <c r="E361" s="1"/>
      <c r="F361" s="1"/>
    </row>
    <row r="362" spans="2:6" ht="18" customHeight="1">
      <c r="B362" s="1"/>
      <c r="C362" s="1"/>
      <c r="D362" s="1"/>
      <c r="E362" s="1"/>
      <c r="F362" s="1"/>
    </row>
    <row r="363" spans="2:6" ht="18" customHeight="1">
      <c r="B363" s="1"/>
      <c r="C363" s="1"/>
      <c r="D363" s="1"/>
      <c r="E363" s="1"/>
      <c r="F363" s="1"/>
    </row>
    <row r="364" spans="2:6" ht="18" customHeight="1">
      <c r="B364" s="1"/>
      <c r="C364" s="1"/>
      <c r="D364" s="1"/>
      <c r="E364" s="1"/>
      <c r="F364" s="1"/>
    </row>
    <row r="365" spans="2:6" ht="18" customHeight="1">
      <c r="B365" s="1"/>
      <c r="C365" s="1"/>
      <c r="D365" s="1"/>
      <c r="E365" s="1"/>
      <c r="F365" s="1"/>
    </row>
    <row r="366" spans="2:6" ht="18" customHeight="1">
      <c r="B366" s="1"/>
      <c r="C366" s="1"/>
      <c r="D366" s="1"/>
      <c r="E366" s="1"/>
      <c r="F366" s="1"/>
    </row>
    <row r="367" spans="2:6" ht="18" customHeight="1">
      <c r="B367" s="1"/>
      <c r="C367" s="1"/>
      <c r="D367" s="1"/>
      <c r="E367" s="1"/>
      <c r="F367" s="1"/>
    </row>
    <row r="368" spans="2:6" ht="18" customHeight="1">
      <c r="B368" s="1"/>
      <c r="C368" s="1"/>
      <c r="D368" s="1"/>
      <c r="E368" s="1"/>
      <c r="F368" s="1"/>
    </row>
    <row r="369" spans="2:6" ht="18" customHeight="1">
      <c r="B369" s="1"/>
      <c r="C369" s="1"/>
      <c r="D369" s="1"/>
      <c r="E369" s="1"/>
      <c r="F369" s="1"/>
    </row>
    <row r="370" spans="2:6" ht="18" customHeight="1">
      <c r="B370" s="1"/>
      <c r="C370" s="1"/>
      <c r="D370" s="1"/>
      <c r="E370" s="1"/>
      <c r="F370" s="1"/>
    </row>
    <row r="371" spans="2:6" ht="18" customHeight="1">
      <c r="B371" s="1"/>
      <c r="C371" s="1"/>
      <c r="D371" s="1"/>
      <c r="E371" s="1"/>
      <c r="F371" s="1"/>
    </row>
    <row r="372" spans="2:6" ht="18" customHeight="1">
      <c r="B372" s="1"/>
      <c r="C372" s="1"/>
      <c r="D372" s="1"/>
      <c r="E372" s="1"/>
      <c r="F372" s="1"/>
    </row>
    <row r="373" spans="2:6" ht="18" customHeight="1">
      <c r="B373" s="1"/>
      <c r="C373" s="1"/>
      <c r="D373" s="1"/>
      <c r="E373" s="1"/>
      <c r="F373" s="1"/>
    </row>
    <row r="374" spans="2:6" ht="18" customHeight="1">
      <c r="B374" s="1"/>
      <c r="C374" s="1"/>
      <c r="D374" s="1"/>
      <c r="E374" s="1"/>
      <c r="F374" s="1"/>
    </row>
    <row r="375" spans="2:6" ht="18" customHeight="1">
      <c r="B375" s="1"/>
      <c r="C375" s="1"/>
      <c r="D375" s="1"/>
      <c r="E375" s="1"/>
      <c r="F375" s="1"/>
    </row>
    <row r="376" spans="2:6" ht="18" customHeight="1">
      <c r="B376" s="1"/>
      <c r="C376" s="1"/>
      <c r="D376" s="1"/>
      <c r="E376" s="1"/>
      <c r="F376" s="1"/>
    </row>
    <row r="377" spans="2:6" ht="18" customHeight="1">
      <c r="B377" s="1"/>
      <c r="C377" s="1"/>
      <c r="D377" s="1"/>
      <c r="E377" s="1"/>
      <c r="F377" s="1"/>
    </row>
    <row r="378" spans="2:6" ht="18" customHeight="1">
      <c r="B378" s="1"/>
      <c r="C378" s="1"/>
      <c r="D378" s="1"/>
      <c r="E378" s="1"/>
      <c r="F378" s="1"/>
    </row>
    <row r="379" spans="2:6" ht="18" customHeight="1">
      <c r="B379" s="1"/>
      <c r="C379" s="1"/>
      <c r="D379" s="1"/>
      <c r="E379" s="1"/>
      <c r="F379" s="1"/>
    </row>
    <row r="380" spans="2:6" ht="18" customHeight="1">
      <c r="B380" s="1"/>
      <c r="C380" s="1"/>
      <c r="D380" s="1"/>
      <c r="E380" s="1"/>
      <c r="F380" s="1"/>
    </row>
    <row r="381" spans="2:6" ht="18" customHeight="1">
      <c r="B381" s="1"/>
      <c r="C381" s="1"/>
      <c r="D381" s="1"/>
      <c r="E381" s="1"/>
      <c r="F381" s="1"/>
    </row>
    <row r="382" spans="2:6" ht="18" customHeight="1">
      <c r="B382" s="1"/>
      <c r="C382" s="1"/>
      <c r="D382" s="1"/>
      <c r="E382" s="1"/>
      <c r="F382" s="1"/>
    </row>
    <row r="383" spans="2:6" ht="18" customHeight="1">
      <c r="B383" s="1"/>
      <c r="C383" s="1"/>
      <c r="D383" s="1"/>
      <c r="E383" s="1"/>
      <c r="F383" s="1"/>
    </row>
    <row r="384" spans="2:6" ht="18" customHeight="1">
      <c r="B384" s="1"/>
      <c r="C384" s="1"/>
      <c r="D384" s="1"/>
      <c r="E384" s="1"/>
      <c r="F384" s="1"/>
    </row>
    <row r="385" spans="2:6" ht="18" customHeight="1">
      <c r="B385" s="1"/>
      <c r="C385" s="1"/>
      <c r="D385" s="1"/>
      <c r="E385" s="1"/>
      <c r="F385" s="1"/>
    </row>
    <row r="386" spans="2:6" ht="18" customHeight="1">
      <c r="B386" s="1"/>
      <c r="C386" s="1"/>
      <c r="D386" s="1"/>
      <c r="E386" s="1"/>
      <c r="F386" s="1"/>
    </row>
    <row r="387" spans="2:6" ht="18" customHeight="1">
      <c r="B387" s="1"/>
      <c r="C387" s="1"/>
      <c r="D387" s="1"/>
      <c r="E387" s="1"/>
      <c r="F387" s="1"/>
    </row>
    <row r="388" spans="2:6" ht="18" customHeight="1">
      <c r="B388" s="1"/>
      <c r="C388" s="1"/>
      <c r="D388" s="1"/>
      <c r="E388" s="1"/>
      <c r="F388" s="1"/>
    </row>
    <row r="389" spans="2:6" ht="15" customHeight="1">
      <c r="B389" s="1"/>
      <c r="C389" s="1"/>
      <c r="D389" s="1"/>
      <c r="E389" s="1"/>
      <c r="F389" s="1"/>
    </row>
    <row r="390" spans="2:6" ht="15" customHeight="1">
      <c r="B390" s="1"/>
      <c r="C390" s="1"/>
      <c r="D390" s="1"/>
      <c r="E390" s="1"/>
      <c r="F390" s="1"/>
    </row>
  </sheetData>
  <mergeCells count="66">
    <mergeCell ref="B80:B81"/>
    <mergeCell ref="C80:C81"/>
    <mergeCell ref="F82:G82"/>
    <mergeCell ref="F83:G83"/>
    <mergeCell ref="F84:G84"/>
    <mergeCell ref="B1:H1"/>
    <mergeCell ref="B2:H2"/>
    <mergeCell ref="B3:H3"/>
    <mergeCell ref="B68:B69"/>
    <mergeCell ref="C68:C69"/>
    <mergeCell ref="B53:B54"/>
    <mergeCell ref="C53:C54"/>
    <mergeCell ref="B56:B57"/>
    <mergeCell ref="C56:C57"/>
    <mergeCell ref="B58:B59"/>
    <mergeCell ref="C58:C59"/>
    <mergeCell ref="B47:B48"/>
    <mergeCell ref="C47:C48"/>
    <mergeCell ref="B49:B50"/>
    <mergeCell ref="C49:C50"/>
    <mergeCell ref="B51:B52"/>
    <mergeCell ref="B74:B75"/>
    <mergeCell ref="C74:C75"/>
    <mergeCell ref="B76:B77"/>
    <mergeCell ref="C76:C77"/>
    <mergeCell ref="B60:B61"/>
    <mergeCell ref="C60:C61"/>
    <mergeCell ref="B62:B63"/>
    <mergeCell ref="C62:C63"/>
    <mergeCell ref="B66:B67"/>
    <mergeCell ref="C66:C67"/>
    <mergeCell ref="C51:C52"/>
    <mergeCell ref="B39:B40"/>
    <mergeCell ref="C39:C40"/>
    <mergeCell ref="B43:B44"/>
    <mergeCell ref="C43:C44"/>
    <mergeCell ref="B45:B46"/>
    <mergeCell ref="C45:C46"/>
    <mergeCell ref="B31:B32"/>
    <mergeCell ref="C31:C32"/>
    <mergeCell ref="B34:B35"/>
    <mergeCell ref="C34:C35"/>
    <mergeCell ref="B37:B38"/>
    <mergeCell ref="C37:C38"/>
    <mergeCell ref="B25:B26"/>
    <mergeCell ref="C25:C26"/>
    <mergeCell ref="B27:B28"/>
    <mergeCell ref="C27:C28"/>
    <mergeCell ref="B29:B30"/>
    <mergeCell ref="C29:C30"/>
    <mergeCell ref="B18:B19"/>
    <mergeCell ref="C18:C19"/>
    <mergeCell ref="B20:B21"/>
    <mergeCell ref="C20:C21"/>
    <mergeCell ref="B23:B24"/>
    <mergeCell ref="C23:C24"/>
    <mergeCell ref="G5:G6"/>
    <mergeCell ref="H5:H6"/>
    <mergeCell ref="B11:B12"/>
    <mergeCell ref="C11:C12"/>
    <mergeCell ref="B13:B16"/>
    <mergeCell ref="C13:C16"/>
    <mergeCell ref="B5:B6"/>
    <mergeCell ref="C5:C6"/>
    <mergeCell ref="E5:E6"/>
    <mergeCell ref="F5:F6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7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KO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ZDP_ASUS</cp:lastModifiedBy>
  <cp:lastPrinted>2023-05-24T07:12:06Z</cp:lastPrinted>
  <dcterms:created xsi:type="dcterms:W3CDTF">2014-05-30T07:19:03Z</dcterms:created>
  <dcterms:modified xsi:type="dcterms:W3CDTF">2024-04-24T04:06:40Z</dcterms:modified>
</cp:coreProperties>
</file>