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tabRatio="500"/>
  </bookViews>
  <sheets>
    <sheet name="zad. nr 1" sheetId="1" r:id="rId1"/>
    <sheet name="zad. nr 2" sheetId="2" r:id="rId2"/>
    <sheet name="zad. nr 3" sheetId="3" r:id="rId3"/>
    <sheet name="zad. nr 4" sheetId="4" r:id="rId4"/>
    <sheet name="zad. nr 5" sheetId="5" r:id="rId5"/>
  </sheets>
  <calcPr calcId="14562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8" i="4" l="1"/>
  <c r="H8" i="4"/>
  <c r="G28" i="5" l="1"/>
  <c r="H28" i="5"/>
  <c r="H23" i="3"/>
  <c r="H11" i="2"/>
  <c r="H36" i="1"/>
  <c r="G23" i="3"/>
  <c r="G11" i="2"/>
  <c r="G36" i="1"/>
</calcChain>
</file>

<file path=xl/sharedStrings.xml><?xml version="1.0" encoding="utf-8"?>
<sst xmlns="http://schemas.openxmlformats.org/spreadsheetml/2006/main" count="264" uniqueCount="135">
  <si>
    <t>Lp.</t>
  </si>
  <si>
    <t>Przedmiot zamówienia</t>
  </si>
  <si>
    <t>Rodzaj
opakowania</t>
  </si>
  <si>
    <t>Ilość/sztuk
zamówienie podstawowe
na 24 m-ce</t>
  </si>
  <si>
    <r>
      <rPr>
        <b/>
        <sz val="12"/>
        <color rgb="FF000000"/>
        <rFont val="Tahoma"/>
        <family val="2"/>
        <charset val="238"/>
      </rPr>
      <t>Cena</t>
    </r>
    <r>
      <rPr>
        <b/>
        <vertAlign val="superscript"/>
        <sz val="12"/>
        <color rgb="FF000000"/>
        <rFont val="Tahoma"/>
        <family val="2"/>
        <charset val="238"/>
      </rPr>
      <t xml:space="preserve">2)
</t>
    </r>
    <r>
      <rPr>
        <b/>
        <sz val="12"/>
        <color rgb="FF000000"/>
        <rFont val="Tahoma"/>
        <family val="2"/>
        <charset val="238"/>
      </rPr>
      <t>jednostkowa brutto
za sztukę</t>
    </r>
  </si>
  <si>
    <t>/asortyment, opis/</t>
  </si>
  <si>
    <t>Opak. 0,6 l ze spryskiwaczem</t>
  </si>
  <si>
    <t>Kanister 3l</t>
  </si>
  <si>
    <t>Kanister 5 l</t>
  </si>
  <si>
    <t>Opakowanie 1 l</t>
  </si>
  <si>
    <t>Butelka ze spryskiwaczem 0,5 l</t>
  </si>
  <si>
    <t>Opak.1 l</t>
  </si>
  <si>
    <t>Butelka typ. ”Kaczka”
700g</t>
  </si>
  <si>
    <t>Opak. 600ml</t>
  </si>
  <si>
    <t>Opak  900mL</t>
  </si>
  <si>
    <t>Opak 5 L</t>
  </si>
  <si>
    <t>Klips plastikowy do mocowania worków na śmieci na stelażu</t>
  </si>
  <si>
    <t>A’1</t>
  </si>
  <si>
    <t>Op.1 l</t>
  </si>
  <si>
    <t>Op 1l</t>
  </si>
  <si>
    <t>Sól do zmywarek poj.1,5 kg</t>
  </si>
  <si>
    <t>Op</t>
  </si>
  <si>
    <t>szt.</t>
  </si>
  <si>
    <t>Op.</t>
  </si>
  <si>
    <t>Tabletki solne do systemu uzdatniania wody, op. 25 kg</t>
  </si>
  <si>
    <t>Razem</t>
  </si>
  <si>
    <t>Papier toaletowy o dł. od 22 ±2 m do  ok. 30± 1 m</t>
  </si>
  <si>
    <t>Rolka</t>
  </si>
  <si>
    <t>Papier toaletowy do podajnika  dł. papieru  w rolce min 200 m, szer.90cm , średnica rolki do 19,5 cm.
Papier musi być łatwo wyciągany z podajnika , nie może się zrywać przy  wyciąganiu  z pojemnika</t>
  </si>
  <si>
    <t>Ręczniki papierowe  szare, składane  ZZ 200 listków z łatwością wyciągania pojedynczych sztuk ( ręczniki nie mogą:
- wypadać z pojemnika , -nie sklejać się,
- wodoodporność ( ręcznik nie może podczas wycierania kleić się , nie może pozostawać w rozmoczonych kawałkach na dłoniach
- pylenie ( ręcznik nie może pozostawiać na dłoniach i w otoczeniu drobnych cząstek pyłu)</t>
  </si>
  <si>
    <t>op.</t>
  </si>
  <si>
    <t>Ręczniki papierowe – wykonane z 100% celulozy perforowane , białe , charakteryzujące się miękkością i chłonnością przy dużej wytrzymałości na rozmiękanie oraz rozrywanie. Warstwy – 2 , op.2 rolki .Ręczniki przeznaczone do  kontaktu z żywnością.</t>
  </si>
  <si>
    <t>Gąbka do mycia naczyń 10x7 cm
op x 5 szt</t>
  </si>
  <si>
    <t>Profesjonalne ściereczki z mikrofazy 30 x 30 cm - ściereczki z mikrofazy do mycia i wycierania charakteryzujące się dużą odpornością i wytrzymałością, wymiary: 30 x 30 cm, możliwość wielokrotnego prania w temp. 60° C, wytrzymałość 300 cykli prania, dobrze wchłaniające wodę, materiał: poliamid 20%, poliester 80% , gramatura min. 220g/m2, waga jednej ściereczki min. 20 g,  każda ściereczka posiadająca wszywkę ze wskazaniami odnośnie prania. Kolory: czerwony lub różowy, niebieski, żółty, zielony. Opakowanie 5 szt. w jednym kolorze.
Ściereczki nie mogą zmieniać koloru pod wpływem prania i środków dezynfekcji.</t>
  </si>
  <si>
    <t>Szt.</t>
  </si>
  <si>
    <r>
      <rPr>
        <sz val="12"/>
        <color rgb="FF000000"/>
        <rFont val="Tahoma"/>
        <family val="2"/>
        <charset val="238"/>
      </rPr>
      <t xml:space="preserve">Profesjonalne, niepylące czyściwo wielozdaniowe wykonane z wiskozy 70% i poliestru 30% o wymiarach 30x40cm w kolorze czerwonym lub różowym, wykonane z wysokiej jakości włókniny.
Wymagana chłonność, odporność na uszkodzenia mechaniczne, nie odbarwiające się pod wpływem środków dezynfekcyjnych.
</t>
    </r>
    <r>
      <rPr>
        <b/>
        <sz val="12"/>
        <color rgb="FF000000"/>
        <rFont val="Tahoma"/>
        <family val="2"/>
        <charset val="238"/>
      </rPr>
      <t>wymagana karta charakterystyki produktu oraz świadectwo jakości zdrowotnej.</t>
    </r>
  </si>
  <si>
    <t>szt</t>
  </si>
  <si>
    <t>Ścierka do podłóg  z włókniny  przeszywane j   o wym . 60x70 cm</t>
  </si>
  <si>
    <t>Pad 17”</t>
  </si>
  <si>
    <t>kolor czerwony</t>
  </si>
  <si>
    <t>kolor biały</t>
  </si>
  <si>
    <t>kolor brązowy</t>
  </si>
  <si>
    <t>Uchwyt magnesowy do nakładek 40 cm wyposażonych w kieszeniowy system mocowania. Nakładki mocowane poprzez umieszczenie końców stelaża w kieszeniach nakładki. Posiadający jeden przegub oraz przycisk nożny umożliwiający szybkie, bezdotykowe odsączanie oraz wymianę nakładek. Wyposażony w magnes znajdujący sie w stelażu, ułatwiający zamykanie uchwytu oraz zabezpieczający jego mimowolne otwieranie. Wymiary: 40 x 11 cm. Waga 500 g. Materiał polipropylen. Wymagany kolor – niebieski</t>
  </si>
  <si>
    <t>Nakładka bawełniana przeznaczona do mycia i dezynfekcji wszelkich zmywalnych powierzchni podłogowych. Posiadająca kieszeniowy system mocowania. Kieszonki usztywnione specjalną wkładką. Rogi kieszeni zakończone trójkątnym otworem umożliwiającym odsączanie wody. Posiadająca specjalny pasek mocujący umożliwiający bezdotykowe wyciskanie. Posiadająca cztery kolorowe wszywki do oznaczania przeznaczenia nakładki, w zależności od rodzaju sprzątanych pomieszczeń. Bawełniane pętelki myjące przyszyte do płóciennej podstawy za pomocą 3 par ściegów na środku oraz 2 na krawędziach nakładki. Wytrzymałość min. 300 cykli prania. Skład: 100% bawełna. Wymiary: nakładka: 43,5 x 14 cm ± 1 cm., pasek mocujący: 21 x 6 cm ± 1 cm., kieszeń: 6,5 x 12 cm ± 1 cm. Waga: 160 g Temperatura prania: 90°C</t>
  </si>
  <si>
    <t>Nakładka z mikrofazy przeznaczona do mycia i dezynfekcji wszelkich zmywalnych powierzchni podłogowych. Posiadająca kieszeniowy system mocowania (kieszonki usztywnione specjalną wkładką) oraz system zakładek trapezowych umożliwiających bezdotykowe wyciskanie nakładki. Rogi kieszeni zakończone trójkątnym otworem umożliwiającym odsączanie wody. Posiadająca cztery kolorowe wszywki umożliwiające oznaczenie przeznaczenia w zależności od rodzaju sprzątanych pomieszczeń. Skład: 100% mikrofibra, Wymiary: nakładka: 45 x 16 cm  ± 1 cm, trapezowe zakładki: 6 x 9 x 8,5 cm  ± 1 cm, kieszeń: 6,5 x 12 cm  ± 1 cm, trójkątne wycięcia w kieszeniach: 2 x 2 x 3 cm  ± 1 cm. Waga: 103 g.</t>
  </si>
  <si>
    <t>Nakładka z mikrofazy w kolorze niebieskim przeznaczona do mycia i dezynfekcji wszelkich zmywalnych powierzchni podłogowych. Posiadająca kieszeniowy system mocowania (kieszonki usztywnione specjalną wkładką) oraz system zakładek trapezowych umożliwiających bezdotykowe wyciskanie nakładki. Rogi kieszeni zakończone trójkątnym otworem umożliwiającym odsączanie wody. Posiadająca cztery kolorowe wszywki umożliwiające oznaczenie przeznaczenia w zależności od rodzaju sprzątanych pomieszczeń. Skład: 100% mikrofibra, Wymiary: nakładka: 44,5 x 16 cm  ± 1 cm, trapezowe zakładki: 6 x 9 x 9 cm  ± 1 cm, kieszeń: 6,5 x 12 cm  ± 1 cm, trójkątne wycięcia w kieszeniach: 2 x 2 x 3 cm  ± 1 cm. Waga: 90 g. Temperatura prania 60ºC.</t>
  </si>
  <si>
    <t>Druciak spiralny gramatura min. 50g</t>
  </si>
  <si>
    <t>Szczotka do czyszczenia kaloryferów posiadająca sztuczne, sztywne, rozwarstwione włosie na końcach do usuwania kurzu. Szczotka z możliwością wyginania w celu dotarcia do trudno dostępnych miejsc. Posiadająca plastikową rączkę. Długość całkowita: ok. 76 cm. Długość szczotki (włosia): ok 46 cm. Szerokość szczotki: ok. 6 cm.</t>
  </si>
  <si>
    <t>Zmiotka  z szufelką –  zestaw zmiotki z szufelką do sprzątania na wydłużonych rączkach. Szufelka posiadająca wyprofilowaną gumę. W rączce od szufelki winna znajdować się dodatkowa szczoteczka, którą można doczyścić zmiotkę po skończonym sprzątaniu. Zestaw do powieszenia na oczku znajdującym się w szufelce. Zastosowanie: do płytek, paneli, podłóg drewnianych, kamiennych, linoleum, marmuru, itp.</t>
  </si>
  <si>
    <t>Szczotka na kiju do zamiatania z otworem do zawieszenia .
Trzonek 120 cm. Włosie długie, gęste, sztywniejące.
Kąt nabicia włosia umożliwiający zwiększenie zasięgu miotły i ułatwienie zamiatania na odpowiednio dużą powierzchnię. Miotła z przeznaczeniem do zbierania kurzu, brudu, piasku, włosów i innych zanieczyszczeń.</t>
  </si>
  <si>
    <t>Wielkość
opakowania</t>
  </si>
  <si>
    <r>
      <rPr>
        <sz val="12"/>
        <color rgb="FF000000"/>
        <rFont val="Tahoma"/>
        <family val="2"/>
        <charset val="238"/>
      </rPr>
      <t xml:space="preserve">Środek piorący  do chemiczno-termicznej dezynfekcji bielizny szpitalnej , tkanin bawełnianych i mieszanych z włókien syntetycznych  w temp. od 60 stopni C, wykazujący działanie bakteriobójcze, grzybobójcze, wirusobójcze oraz prątkobójcze, wybielający i skuteczny wobec zanieczyszczeń z krwi na bazie:  15 do &lt;30% związki wybielające na bazie tlenu, zeolity,
5 do &lt;15 niejonowe środki powierzchniowo czynne, fosfoniany, enzymy, ph 1%,ciężar nasypowy 0,88-0,98g /cm3.
</t>
    </r>
    <r>
      <rPr>
        <b/>
        <sz val="12"/>
        <color rgb="FF000000"/>
        <rFont val="Tahoma"/>
        <family val="2"/>
        <charset val="238"/>
      </rPr>
      <t>wymagana karta charakterystyki, ulotka reklamowa oraz pozwolenie na obrót</t>
    </r>
  </si>
  <si>
    <t>Worek foliowy</t>
  </si>
  <si>
    <t>15 kg</t>
  </si>
  <si>
    <t xml:space="preserve">Worki foliowe 700 x 1100 niebieskie </t>
  </si>
  <si>
    <t xml:space="preserve">Worki foliowe 700 x 1100 czarne </t>
  </si>
  <si>
    <t xml:space="preserve">Worki foliowe 700 x 1100 czerwone </t>
  </si>
  <si>
    <t xml:space="preserve">Worki foliowe 700 x 1100 żółte </t>
  </si>
  <si>
    <t xml:space="preserve">Worki foliowe 500 x 600 czarne </t>
  </si>
  <si>
    <t xml:space="preserve">Worki foliowe 500 x 600 niebieskie </t>
  </si>
  <si>
    <t xml:space="preserve">Worki foliowe 500 x 600 czerwone na krew </t>
  </si>
  <si>
    <t xml:space="preserve">Worki foliowe 500 x 600 żółte </t>
  </si>
  <si>
    <t xml:space="preserve">Worki foliowe 160 L czerwone </t>
  </si>
  <si>
    <t xml:space="preserve">Worki foliowe 600 x 800 czarne </t>
  </si>
  <si>
    <t xml:space="preserve">Worki foliowe 600 x 800 czerwone </t>
  </si>
  <si>
    <t xml:space="preserve">Worki foliowe 600 x 800 niebieskie </t>
  </si>
  <si>
    <t xml:space="preserve">Worki foliowe 240 L czarne </t>
  </si>
  <si>
    <t>Pokrowce na zwłoki</t>
  </si>
  <si>
    <t>Rękawice foliowe rozmiar L / 100 szt. w op.</t>
  </si>
  <si>
    <t>Woreczki foliowe strunowe 150x250mm / 100 szt. w op.</t>
  </si>
  <si>
    <t>Woreczki foliowe strunowe 250x350mm / 100 szt. w op.</t>
  </si>
  <si>
    <t>Woreczki foliowe strunowe 350x450mm / 100 szt. w op.</t>
  </si>
  <si>
    <t>Płyn do mycia szyb, szkła i luster na bazie etanol (5-10%), 1-metoksypropan-2-ol (&lt;3%), alkohol izopropylowy (&lt;0,1%), gęstość 1,0g/ cm 3, ph: 8.
Posiadający kartę charakterystyki.</t>
  </si>
  <si>
    <t>Preparat przeznaczony do mycia powierzchni i przedmiotów sanitarnych odpornych na działanie kwasów.  Usuwa kamień, rdzę, resztki mydła, tłuste zabrudzenia. Może być stosowany do mycia elementów ze stali nierdzewnej i aluminium. Posiada właściwości antybakteryjne, pozostawia przyjemny zapach. Stosowany w stężeniu 0,25-2%; przy myciu gruntownym - nierozcieńczony. Nie zawiera kwasu siarkowego ani solnego. Skład: kwas fosforowy 2,5-&lt;10%, kwas amidosiarkowy 2,5-&lt;10%, (metylo-2-metoksyetoksy)propanol 1-&lt;2,5%. Gęstość 1,07-1,08 g/cm3, wartość pH 0,5-1,5.
Posiadający kartę charakterystyki, ulotkę produktową i Atest PZH.</t>
  </si>
  <si>
    <t>Wydajny preparat (na bazie emulsji akrylowych, poliuretanowych i wosku) do zabezpieczania różnych typów podłóg np. z: linoleum, winylu (PCV), lastriko, betonu. Produkt tworzący na podłodze grubą, bardzo trwałą powłokę odporną na zarysowania i przenikanie brudu w głąb, dzięki czemu zabrudzenia łatwo się zmywają. Posiadający bardzo dobre właściwości wyrównujące niedoskonałości powierzchni wynikające z jej porowatowości oraz zniszczeń powstałych podczas użytkowania. Preparat odporny na dezynfekcję. Powłoka nie zmieniająca koloru, co pozwoli na dokonywanie napraw miejscowych. Zachowująca połysk przez długi czas. Posiadająca właściwości antypoślizgowe. Zawierający w składzie: mieszaninę wodną na bazie wosków, konserwantów, składników zapachowych, plastyfikatorów, rozproszonych polimerów, solubilizatorów i surfaktantów. PH 7,5 - 8,5. Gęstość 1020 - 1050 kg/m³.
Posiadający kartę charakterystyki i ulotkę produktową.</t>
  </si>
  <si>
    <t>Preparat przeznaczony do czyszczenia, polerowania oraz konserwacji powierzchni ze stali nierdzewnej, aluminium i stali galwanizowanej. Usuwający zabrudzenia, odciski palców, smugi i plamy, nadający powierzchniom wysoki połysk, natłuszczający je oraz zapewniający ochronę przed powstawaniem rdzy oraz procesami oksydacji. Gotowy do użycia. Zawierający w swoim składzie: ester kwasu tłuszczowego, d-Limonen, Linalol, a-heksylcynamaldehyd. pH 8 ±0,5. Gęstość 860 - 880 kg/m³
Posiadający kartę charakterystyki i ulotkę produktową.</t>
  </si>
  <si>
    <t>Preparat przeznaczony do codziennego mycia wszelkich powierzchni wodoodpornych (powierzchni lakierowanych, tworzyw sztucznych, płytek ceramicznych, marmuru, szkła).  Nie pozostawia smug i zacieków. Nadaje połysk, pozostawia przyjemny zapach. Wymagane właściwości antystatyczne. Chroni powierzchnię przed zabrudzeniem. Może być stosowany do powierzchni mających kontakt z żywnością.. Stosowany w stężeniu 0,25-2,0%. Bez zawartości etanolu. Skład: (metylo-2-metoksyetoksy) propanol 2,5-&lt;10%; alkohole C12-14 etoksylowane 2,5-&lt;10%, Octan pentylu, Kwas octowy, masa poreakcyjna 5-chloro-2-metylo-2H-izotiazol-3-onu i 2-metylo-2H-izotiazol-3-onu (3:1). Wartość pH 7,5-8,5, gęstość 1,00 – 1,01 g/cm3.
Posiadający kartę charakterystyki i ulotkę produktową i Atest PZH oraz posiada opinię CZD.</t>
  </si>
  <si>
    <t>Bakteriobójczy płyn o gęstej konsystencji do czyszczenia muszli klozetowych, pisuarów  wanien, umywalek, brodzików, zlewów. Usuwa osad kamienny,
brud i przykry zapach. Środek na bazie kwasu fosforowego (5&lt;c&lt;15 ) i kwasu glikolowego (0,15%), ph 1,7-2; gęstość
względna 1,0¬1,1g cm3. Preparat gotowy do użycia. Butelka typu „kaczka” 0,5l
Posiadający kartę charakterystyki i ulotkę produktową.</t>
  </si>
  <si>
    <t>Środek do usuwania powłok ochronnych woskowych i polimerowych na powierzchniach odpornych na alkalia, typu lastriko, PCV, gres, terakota, linoleum, gumolit. Przeznaczony do użytku profesjonalnego przed nałożeniem nowych warstw ochronnych i do gruntownego czyszczenia płytek gresowych i innych twardych posadzek. Mający zastosowanie w maszynach czyszczących jak i do zastosowania ręcznego. Usuwający stare pasty, powłoki polimerowe, stary brud. Nie pozostawiający smug i zacieków. Niskopieniący. Zawierający w swoim składzie2-(2-butoksyetoksy)etanol, 2-aminoetanol, wodorotlenek sodu.  Dozowanie: 500ml - 2,5l na 10 l wody. PH 13-14. Gęstość 1,035- 1055 kg/m3.
Posiadający kartę charakterystyki i ulotkę produktową.</t>
  </si>
  <si>
    <t>Mleczko o przyjemnym cytrynowym zapachu przeznaczone doczyszczenia powierzchni gładkich, stali nierdzewnej, ceramiki, kuchenek, glazury, terakoty, kafelków, emalii, porcelany, zlewozmywaków, wanien. Usuwa kamień, osady z wody, rdzę, osady z mydła, przypalone i tłuste zabrudzenia. Skład: alkohol, C12-14, etoksylowany, siarczan, sole sodowe 2,5-&lt;10%. Gęstość 1,3 g/cm2, pH ok. 10.
Posiadający kartę charakterystyki i ulotkę produktową.</t>
  </si>
  <si>
    <t>Gotowy do użycia płyn do czyszczenia obszaru sanitarnego, powierzchni odpornych na działanie kwasów, na bazie kwasu fosforowego (&lt;10%), kwasu cytrynowego (&lt;5%), Cocamidopropyl Betaine
(&lt;5%), ph: 2, gęstość:  1,050 g/cm3
Posiadający kartę charakterystyki i ulotkę produktową.</t>
  </si>
  <si>
    <t>Płyn do mycia naczyń na bazie Alkohol, C12-14, etoksylowany, siarczan, sole sodowe &lt;2,5 EO⁽¹⁾ (8-&lt;10%), 1-propanamin, 3-amino-N-(karboksymetylo)-N,N-dimetylo-N-(C8-18(pary) i nienasycony 
C18 acyl) pochodne, wodorotlenki, sole⁽¹⁾ (1-&lt;3%) opak. 900g
Posiadający ulotkę i kartę charakterystyki.</t>
  </si>
  <si>
    <t>Mydło w płynie z dodatkiem substancji antybakteryjnych; przeznaczone do mycia rąk i ciała.
PH naturalne dla skóry. Opak 5l
Posiadające Świadectwo badania dermatologicznego.</t>
  </si>
  <si>
    <t>Preparat przeznaczony do codziennego mycia i pielęgnacji podłóg wodoodpornych.  Polecany do mycia ręcznego i maszynowego. Nadaje połysk, pozostawia na powierzchni warstwę ochronną. Chroni i konserwuje myte powierzchnie. Wymagane właściwości antystatyczne. Zawiera emulsję woskową o właściwościach antypoślizgowych. Może być stosowany przy równoczesnym zastosowaniu preparatów dezynfekcyjnych. Stężenie 0,25-2,0% przy myciu ręcznym, 0,25-1,0% przy myciu maszynowym. Skład: (metylo-2-metoksyetoksy) propanol 2,5-&lt;10%; alkohole c12-14 etoksylowane 1-&lt;2,5%; octan etylu &lt;1%; octan pentylu &lt;1%, masa poreakcyjna 5-chloro-2-metylo-@H-izotiazol-3-onu i 2 metylo-2H-izotiazol-3-onu &lt;1%. Gęstość: 1,00-1,01 g/cm3. pH 7,5-8,5
Posiadający kartę charakterystyki i ulotkę produktową i Atest PZH oraz posiada opinię CZD.</t>
  </si>
  <si>
    <t>Środek do ręcznego czyszczenia piekarników na bazie wodorotlenku sodu (6-7%), wodorotlenku potasu (3-4%), ph: ok 13 opak. 1l ze spryskiwaczem pianowym
Posiadający kartę charakterystyki i ulotkę produktową.</t>
  </si>
  <si>
    <t>Kwasowy preparat myjący o doskonałych właściwościach czyszczących. Usuwa osady po twardej wodzie, uciążliwy brud oraz rdzawe
naloty z powierzchni i urządzeń wykonanych ze stali nierdzewnej, na bazie kwasu fosforowego (&lt;8%), Kwas cytrynowy jednowodny (&lt;4%), kwasu amidosulfonowego (&lt;2%), ph:2. Opakowanie 1l ze spryskiwaczem.
Posiadający kartę charakterystyki i ulotkę produktową.</t>
  </si>
  <si>
    <t>Płyn do mycia odkamieniającego  urządzeń kuchennych, czajników, grzałek na bazie kwasu fosforowego (10-20%), kwasu amidosulfonowego (&lt;5%), kwasu metanosulfonowego (&lt;2%), ph: 2,5. Opak: 1l
Posiadający kartę charakterystyki.</t>
  </si>
  <si>
    <t>Płyn do płukania i nabłyszczania naczyń mytych w zmywarkach przyśpieszający wysychanie naczyń nie pozostawiający zacieków na bazie Alkohole, C12-14, etoksylowane propoksylowane⁽¹⁾ (8 - &lt;10 %), Monohydratu kwasu cytrynowego⁽¹⁾ (3 - &lt;5 %), gęstość względna: 1,043, Opakowanie 750 ml
Posiadający kartę charakterystyki i ulotkę produktową.</t>
  </si>
  <si>
    <t>Tabletki do zmywarek All in One na bazie węglan sodu (20 - &lt;25 %), Węglan disodowy, związek z nadtlenkiem wodoru(2: 3)⁽¹⁾ 10 - &lt;20 % ), kwas cytrynowy (1 - &lt;3 %) ph: 10-11. Opakowanie 50 tabletek
Posiadający kartę charakterystyki i ulotkę produktową.</t>
  </si>
  <si>
    <t>Płyn  do płukania i nabłyszczania w zmywarkach gastronomicznych na baziekumenosulfonian sodu (3-4,5%),  Kwas cytrynowy jednowodny (2-4%), C6 alkiloglukozyd  (1-4%), ph: 2,2.  Op 5 l
Posiadający kartę charakterystyki i ulotkę produktową.</t>
  </si>
  <si>
    <t>Płyn do mycia w zmywarkach gastronomicznych, mocno skoncentrowany środek do mycia w zmywarkach gastronomicznych, płyn na bazie wodorotlenku sodu (14-16%),  C6 alkiloglukozyd  (0,5-2%), ph: 13, Op 5 l
Posiadający kartę charakterystyki i ulotkę produktową.</t>
  </si>
  <si>
    <t>Środek myjąco – dezynfekujący do powierzchni i urządzeń do zastosowania w obszarze przetwórstwa żywności skutecznie usuwający zanieczyszczenia z powierzchni czy wyposażenia przy jednoczesnej dezynfekcji, o działaniu : bakteriobójczym, drożdżakobójczym oraz na wirusy osłonkowe  ( w tym HIV, HBV, HVC ) stężenie od 0,5%, nie zawierający substancji zapachowych ani barwników, posiadający w składzie chlorek didecylodimetyloamonium 1-10%, izotridekanol 1-10% oraz propan -2-ol 1-10%, wartość ph wynosi  ok. 9,4 gęstość  0,99g /cm3.
Opak. 10 l</t>
  </si>
  <si>
    <t>1.</t>
  </si>
  <si>
    <t>2.</t>
  </si>
  <si>
    <t>3.</t>
  </si>
  <si>
    <t>4.</t>
  </si>
  <si>
    <t>5.</t>
  </si>
  <si>
    <t>6.</t>
  </si>
  <si>
    <t>7.</t>
  </si>
  <si>
    <t>8.</t>
  </si>
  <si>
    <t>9.</t>
  </si>
  <si>
    <t>10.</t>
  </si>
  <si>
    <t>11.</t>
  </si>
  <si>
    <t>12.</t>
  </si>
  <si>
    <t>13.</t>
  </si>
  <si>
    <t>14.</t>
  </si>
  <si>
    <t>15.</t>
  </si>
  <si>
    <t>16.</t>
  </si>
  <si>
    <t>17.</t>
  </si>
  <si>
    <t>18.</t>
  </si>
  <si>
    <t>19.</t>
  </si>
  <si>
    <t>20.</t>
  </si>
  <si>
    <t>21.</t>
  </si>
  <si>
    <t>Cena
całkowita brutto
zamówienie podstawowe
(kol. 4x6)</t>
  </si>
  <si>
    <t>Cena
całkowita brutto
 z Opcją
(kol. 5x6)</t>
  </si>
  <si>
    <t>Cena
całkowita brutto
zamówienie podstawowe
(kol. 5x7)</t>
  </si>
  <si>
    <t>Cena
całkowita brutto
 z Opcją
(kol. 6x7)</t>
  </si>
  <si>
    <t>22.</t>
  </si>
  <si>
    <t>23.</t>
  </si>
  <si>
    <t>Worek foliowy 600x800 żółty</t>
  </si>
  <si>
    <t>Worek foliowy 600x800 zielony</t>
  </si>
  <si>
    <t>Worek foliowy 700x1100 zielony</t>
  </si>
  <si>
    <t>załącznik nr 2.1 do swz / umowy</t>
  </si>
  <si>
    <t>DZP.2612.1.2024</t>
  </si>
  <si>
    <t xml:space="preserve">załącznik nr 2.2 do swz / umowy </t>
  </si>
  <si>
    <t xml:space="preserve">załącznik nr 2.3 do swz / umowy  </t>
  </si>
  <si>
    <t>DZP.2612.1.2023</t>
  </si>
  <si>
    <t>załącznik nr 2.4 do  swz  / umowy</t>
  </si>
  <si>
    <t xml:space="preserve">załącznik nr 2.5 do swz / umowy </t>
  </si>
  <si>
    <t xml:space="preserve">  Formularz asortymentowo - cenowy / opis przedmiotu zamówienia                                                                                                  
zadanie 1: Środki do profesjonalnego sprzątania szpitala</t>
  </si>
  <si>
    <t>Formularz asortymentowo - cenowy / opis przedmiotu zamówienia
zadanie 2: Papierowe środków higieny</t>
  </si>
  <si>
    <t xml:space="preserve">  Formularz asortymentowo - cenowy / opis przedmiotu zamówienia
zadanie 3: Akceroria do utrzymania czystości</t>
  </si>
  <si>
    <t xml:space="preserve">       Formularz asortymentowo - cenowy / opis przedmiotu zamowienia
zadanie 4: Środki piorące dla pralni szpitala</t>
  </si>
  <si>
    <t xml:space="preserve"> Formularz asortymentowo - cenowy / opis przedmiotu zamowienia
zadanie 5: Worki, woreczki, pokrowce i rękawice</t>
  </si>
  <si>
    <r>
      <t>Ilość/sztuk</t>
    </r>
    <r>
      <rPr>
        <b/>
        <vertAlign val="superscript"/>
        <sz val="12"/>
        <color rgb="FFFF0000"/>
        <rFont val="Tahoma"/>
        <family val="2"/>
        <charset val="238"/>
      </rPr>
      <t xml:space="preserve">1)
</t>
    </r>
    <r>
      <rPr>
        <b/>
        <sz val="12"/>
        <color rgb="FFFF0000"/>
        <rFont val="Tahoma"/>
        <family val="2"/>
        <charset val="238"/>
      </rPr>
      <t>zamówienie podstawowe z Opcją</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</si>
</sst>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 zł&quot;"/>
  </numFmts>
  <fonts count="14" x14ac:knownFonts="1">
    <font>
      <sz val="11"/>
      <color rgb="FF000000"/>
      <name val="Calibri"/>
      <family val="2"/>
      <charset val="238"/>
    </font>
    <font>
      <sz val="11"/>
      <color rgb="FF000000"/>
      <name val="Tahoma"/>
      <family val="2"/>
      <charset val="238"/>
    </font>
    <font>
      <b/>
      <sz val="12"/>
      <color rgb="FF000000"/>
      <name val="Tahoma"/>
      <family val="2"/>
      <charset val="238"/>
    </font>
    <font>
      <b/>
      <sz val="12"/>
      <color rgb="FFFF0000"/>
      <name val="Tahoma"/>
      <family val="2"/>
      <charset val="238"/>
    </font>
    <font>
      <b/>
      <vertAlign val="superscript"/>
      <sz val="12"/>
      <color rgb="FFFF0000"/>
      <name val="Tahoma"/>
      <family val="2"/>
      <charset val="238"/>
    </font>
    <font>
      <b/>
      <vertAlign val="superscript"/>
      <sz val="12"/>
      <color rgb="FF000000"/>
      <name val="Tahoma"/>
      <family val="2"/>
      <charset val="238"/>
    </font>
    <font>
      <sz val="9"/>
      <color rgb="FF000000"/>
      <name val="Tahoma"/>
      <family val="2"/>
      <charset val="238"/>
    </font>
    <font>
      <sz val="12"/>
      <color rgb="FF000000"/>
      <name val="Tahoma"/>
      <family val="2"/>
      <charset val="238"/>
    </font>
    <font>
      <b/>
      <sz val="10"/>
      <color rgb="FF000000"/>
      <name val="Tahoma"/>
      <family val="2"/>
      <charset val="238"/>
    </font>
    <font>
      <sz val="12"/>
      <name val="Tahoma"/>
      <family val="2"/>
      <charset val="238"/>
    </font>
    <font>
      <sz val="8"/>
      <name val="Calibri"/>
      <family val="2"/>
      <charset val="238"/>
    </font>
    <font>
      <b/>
      <sz val="11"/>
      <color rgb="FF000000"/>
      <name val="Calibri"/>
      <family val="2"/>
      <charset val="238"/>
    </font>
    <font>
      <b/>
      <sz val="11"/>
      <color rgb="FF000000"/>
      <name val="Tahoma"/>
      <family val="2"/>
      <charset val="238"/>
    </font>
    <font>
      <b/>
      <sz val="14"/>
      <color rgb="FF000000"/>
      <name val="Tahoma"/>
      <family val="2"/>
      <charset val="238"/>
    </font>
  </fonts>
  <fills count="5">
    <fill>
      <patternFill patternType="none"/>
    </fill>
    <fill>
      <patternFill patternType="gray125"/>
    </fill>
    <fill>
      <patternFill patternType="solid">
        <fgColor rgb="FFFFFF00"/>
        <bgColor rgb="FFFFFF00"/>
      </patternFill>
    </fill>
    <fill>
      <patternFill patternType="solid">
        <fgColor theme="8" tint="0.79998168889431442"/>
        <bgColor indexed="64"/>
      </patternFill>
    </fill>
    <fill>
      <patternFill patternType="solid">
        <fgColor theme="4" tint="0.59999389629810485"/>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53">
    <xf numFmtId="0" fontId="0" fillId="0" borderId="0" xfId="0"/>
    <xf numFmtId="0" fontId="7" fillId="0" borderId="3" xfId="0" applyFont="1" applyBorder="1" applyAlignment="1">
      <alignment horizontal="left" vertical="center" wrapText="1"/>
    </xf>
    <xf numFmtId="0" fontId="7" fillId="0" borderId="3" xfId="0" applyFont="1" applyBorder="1" applyAlignment="1">
      <alignment horizontal="center" vertical="center"/>
    </xf>
    <xf numFmtId="0" fontId="1" fillId="0" borderId="0" xfId="0" applyFont="1"/>
    <xf numFmtId="0" fontId="2" fillId="2" borderId="2" xfId="0" applyFont="1" applyFill="1" applyBorder="1" applyAlignment="1">
      <alignment horizontal="center" vertical="center" wrapText="1"/>
    </xf>
    <xf numFmtId="0" fontId="6" fillId="0" borderId="0" xfId="0" applyFont="1"/>
    <xf numFmtId="0" fontId="2" fillId="2" borderId="4" xfId="0" applyFont="1" applyFill="1" applyBorder="1" applyAlignment="1">
      <alignment horizontal="center" vertical="top"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0" borderId="3" xfId="0" applyFont="1" applyBorder="1" applyAlignment="1">
      <alignment horizontal="center" vertical="center" wrapText="1"/>
    </xf>
    <xf numFmtId="3" fontId="2" fillId="0" borderId="3" xfId="0" applyNumberFormat="1" applyFont="1" applyBorder="1" applyAlignment="1">
      <alignment horizontal="right" vertical="center"/>
    </xf>
    <xf numFmtId="164" fontId="7" fillId="0" borderId="3" xfId="0" applyNumberFormat="1" applyFont="1" applyBorder="1" applyAlignment="1">
      <alignment horizontal="right" vertical="center"/>
    </xf>
    <xf numFmtId="0" fontId="7" fillId="0" borderId="4" xfId="0" applyFont="1" applyBorder="1" applyAlignment="1">
      <alignment horizontal="center" vertical="center" wrapText="1"/>
    </xf>
    <xf numFmtId="164" fontId="2" fillId="2" borderId="3" xfId="0" applyNumberFormat="1" applyFont="1" applyFill="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9" fillId="0" borderId="3" xfId="0" applyFont="1" applyBorder="1" applyAlignment="1">
      <alignment wrapText="1"/>
    </xf>
    <xf numFmtId="0" fontId="7" fillId="0" borderId="2" xfId="0" applyFont="1" applyBorder="1" applyAlignment="1">
      <alignment horizontal="center" vertical="center" wrapText="1"/>
    </xf>
    <xf numFmtId="3" fontId="2"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9" fillId="0" borderId="3" xfId="0" applyFont="1" applyBorder="1" applyAlignment="1">
      <alignment horizontal="center" vertical="center" wrapText="1"/>
    </xf>
    <xf numFmtId="0" fontId="13" fillId="3" borderId="1" xfId="0" applyFont="1" applyFill="1" applyBorder="1" applyAlignment="1">
      <alignment horizontal="left" vertical="center"/>
    </xf>
    <xf numFmtId="0" fontId="13" fillId="3" borderId="6" xfId="0" applyFont="1" applyFill="1" applyBorder="1" applyAlignment="1">
      <alignment horizontal="left" vertical="center"/>
    </xf>
    <xf numFmtId="0" fontId="13" fillId="3" borderId="5" xfId="0" applyFont="1" applyFill="1" applyBorder="1" applyAlignment="1">
      <alignment horizontal="left" vertical="center"/>
    </xf>
    <xf numFmtId="0" fontId="2" fillId="2" borderId="3" xfId="0" applyFont="1" applyFill="1" applyBorder="1" applyAlignment="1">
      <alignment horizontal="right" vertical="center"/>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0" fontId="13" fillId="3" borderId="1" xfId="0" applyFont="1" applyFill="1" applyBorder="1" applyAlignment="1">
      <alignment horizontal="right" vertical="center" wrapText="1"/>
    </xf>
    <xf numFmtId="0" fontId="13" fillId="3" borderId="6" xfId="0" applyFont="1" applyFill="1" applyBorder="1" applyAlignment="1">
      <alignment horizontal="right" vertical="center" wrapText="1"/>
    </xf>
    <xf numFmtId="0" fontId="13" fillId="3" borderId="5" xfId="0" applyFont="1" applyFill="1" applyBorder="1" applyAlignment="1">
      <alignment horizontal="right"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0" borderId="0" xfId="0" applyFont="1" applyAlignment="1">
      <alignment horizontal="left" vertical="center"/>
    </xf>
    <xf numFmtId="0" fontId="12" fillId="3" borderId="1" xfId="0" applyFont="1" applyFill="1" applyBorder="1" applyAlignment="1">
      <alignment horizontal="left" vertical="center"/>
    </xf>
    <xf numFmtId="0" fontId="12" fillId="3" borderId="6" xfId="0" applyFont="1" applyFill="1" applyBorder="1" applyAlignment="1">
      <alignment horizontal="left" vertical="center"/>
    </xf>
    <xf numFmtId="0" fontId="12" fillId="3" borderId="5" xfId="0" applyFont="1" applyFill="1" applyBorder="1" applyAlignment="1">
      <alignment horizontal="left" vertical="center"/>
    </xf>
    <xf numFmtId="0" fontId="7" fillId="0" borderId="1" xfId="0" applyFont="1" applyBorder="1" applyAlignment="1">
      <alignment horizontal="center" vertical="center"/>
    </xf>
    <xf numFmtId="0" fontId="2" fillId="3" borderId="1" xfId="0" applyFont="1" applyFill="1" applyBorder="1" applyAlignment="1">
      <alignment horizontal="right" vertical="center" wrapText="1"/>
    </xf>
    <xf numFmtId="0" fontId="2" fillId="3" borderId="6" xfId="0" applyFont="1" applyFill="1" applyBorder="1" applyAlignment="1">
      <alignment horizontal="right" vertical="center" wrapText="1"/>
    </xf>
    <xf numFmtId="0" fontId="2" fillId="3" borderId="5" xfId="0" applyFont="1" applyFill="1" applyBorder="1" applyAlignment="1">
      <alignment horizontal="right" vertical="center" wrapText="1"/>
    </xf>
    <xf numFmtId="0" fontId="11" fillId="3" borderId="1" xfId="0" applyFont="1" applyFill="1" applyBorder="1" applyAlignment="1">
      <alignment horizontal="left" vertical="center"/>
    </xf>
    <xf numFmtId="0" fontId="11" fillId="3" borderId="6" xfId="0" applyFont="1" applyFill="1" applyBorder="1" applyAlignment="1">
      <alignment horizontal="left" vertical="center"/>
    </xf>
    <xf numFmtId="0" fontId="11" fillId="3" borderId="5" xfId="0" applyFont="1" applyFill="1" applyBorder="1" applyAlignment="1">
      <alignment horizontal="left" vertical="center"/>
    </xf>
    <xf numFmtId="0" fontId="13" fillId="4" borderId="1"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6"/>
  <sheetViews>
    <sheetView tabSelected="1" zoomScale="60" zoomScaleNormal="60" workbookViewId="0">
      <pane ySplit="6" topLeftCell="A7" activePane="bottomLeft" state="frozen"/>
      <selection pane="bottomLeft" sqref="A1:H1"/>
    </sheetView>
  </sheetViews>
  <sheetFormatPr defaultColWidth="11.81640625" defaultRowHeight="14.5" x14ac:dyDescent="0.35"/>
  <cols>
    <col min="1" max="1" width="8.81640625" style="3" customWidth="1"/>
    <col min="2" max="2" width="90.1796875" style="3" customWidth="1"/>
    <col min="3" max="3" width="18.1796875" style="3" customWidth="1"/>
    <col min="4" max="4" width="19.7265625" style="3" customWidth="1"/>
    <col min="5" max="5" width="20.26953125" style="3" customWidth="1"/>
    <col min="6" max="6" width="21" style="3" customWidth="1"/>
    <col min="7" max="7" width="22" style="3" customWidth="1"/>
    <col min="8" max="8" width="20.26953125" style="3" customWidth="1"/>
    <col min="9" max="1019" width="11.81640625" style="3"/>
    <col min="1020" max="1024" width="11.54296875" customWidth="1"/>
  </cols>
  <sheetData>
    <row r="1" spans="1:1024" ht="38.5" customHeight="1" x14ac:dyDescent="0.35">
      <c r="A1" s="24" t="s">
        <v>123</v>
      </c>
      <c r="B1" s="25"/>
      <c r="C1" s="25"/>
      <c r="D1" s="25"/>
      <c r="E1" s="25"/>
      <c r="F1" s="25"/>
      <c r="G1" s="25"/>
      <c r="H1" s="26"/>
    </row>
    <row r="2" spans="1:1024" ht="30" customHeight="1" x14ac:dyDescent="0.35">
      <c r="A2" s="30" t="s">
        <v>122</v>
      </c>
      <c r="B2" s="31"/>
      <c r="C2" s="31"/>
      <c r="D2" s="31"/>
      <c r="E2" s="31"/>
      <c r="F2" s="31"/>
      <c r="G2" s="31"/>
      <c r="H2" s="32"/>
    </row>
    <row r="3" spans="1:1024" ht="49.9" customHeight="1" x14ac:dyDescent="0.35">
      <c r="A3" s="47" t="s">
        <v>129</v>
      </c>
      <c r="B3" s="48"/>
      <c r="C3" s="48"/>
      <c r="D3" s="48"/>
      <c r="E3" s="48"/>
      <c r="F3" s="48"/>
      <c r="G3" s="48"/>
      <c r="H3" s="49"/>
    </row>
    <row r="4" spans="1:1024" s="5" customFormat="1" ht="53.5" customHeight="1" x14ac:dyDescent="0.35">
      <c r="A4" s="33" t="s">
        <v>0</v>
      </c>
      <c r="B4" s="4" t="s">
        <v>1</v>
      </c>
      <c r="C4" s="34" t="s">
        <v>2</v>
      </c>
      <c r="D4" s="34" t="s">
        <v>3</v>
      </c>
      <c r="E4" s="35" t="s">
        <v>134</v>
      </c>
      <c r="F4" s="34" t="s">
        <v>4</v>
      </c>
      <c r="G4" s="34" t="s">
        <v>113</v>
      </c>
      <c r="H4" s="34" t="s">
        <v>114</v>
      </c>
      <c r="AMF4"/>
      <c r="AMG4"/>
      <c r="AMH4"/>
      <c r="AMI4"/>
      <c r="AMJ4"/>
    </row>
    <row r="5" spans="1:1024" s="5" customFormat="1" ht="40" customHeight="1" x14ac:dyDescent="0.35">
      <c r="A5" s="33"/>
      <c r="B5" s="6" t="s">
        <v>5</v>
      </c>
      <c r="C5" s="34"/>
      <c r="D5" s="34"/>
      <c r="E5" s="35"/>
      <c r="F5" s="34"/>
      <c r="G5" s="34"/>
      <c r="H5" s="34"/>
      <c r="AMF5"/>
      <c r="AMG5"/>
      <c r="AMH5"/>
      <c r="AMI5"/>
      <c r="AMJ5"/>
    </row>
    <row r="6" spans="1:1024" s="5" customFormat="1" ht="19.899999999999999" customHeight="1" x14ac:dyDescent="0.35">
      <c r="A6" s="7">
        <v>1</v>
      </c>
      <c r="B6" s="8">
        <v>2</v>
      </c>
      <c r="C6" s="7">
        <v>3</v>
      </c>
      <c r="D6" s="8">
        <v>4</v>
      </c>
      <c r="E6" s="7">
        <v>5</v>
      </c>
      <c r="F6" s="8">
        <v>6</v>
      </c>
      <c r="G6" s="7">
        <v>7</v>
      </c>
      <c r="H6" s="8">
        <v>8</v>
      </c>
      <c r="AMF6"/>
      <c r="AMG6"/>
      <c r="AMH6"/>
      <c r="AMI6"/>
      <c r="AMJ6"/>
    </row>
    <row r="7" spans="1:1024" s="5" customFormat="1" ht="34.9" customHeight="1" x14ac:dyDescent="0.35">
      <c r="A7" s="28" t="s">
        <v>92</v>
      </c>
      <c r="B7" s="29" t="s">
        <v>72</v>
      </c>
      <c r="C7" s="9" t="s">
        <v>6</v>
      </c>
      <c r="D7" s="10">
        <v>202</v>
      </c>
      <c r="E7" s="10">
        <v>303</v>
      </c>
      <c r="F7" s="11"/>
      <c r="G7" s="11"/>
      <c r="H7" s="11"/>
      <c r="AMF7"/>
      <c r="AMG7"/>
      <c r="AMH7"/>
      <c r="AMI7"/>
      <c r="AMJ7"/>
    </row>
    <row r="8" spans="1:1024" s="5" customFormat="1" ht="34.9" customHeight="1" x14ac:dyDescent="0.35">
      <c r="A8" s="28"/>
      <c r="B8" s="29"/>
      <c r="C8" s="9" t="s">
        <v>7</v>
      </c>
      <c r="D8" s="10">
        <v>20</v>
      </c>
      <c r="E8" s="10">
        <v>30</v>
      </c>
      <c r="F8" s="11"/>
      <c r="G8" s="11"/>
      <c r="H8" s="11"/>
      <c r="AMF8"/>
      <c r="AMG8"/>
      <c r="AMH8"/>
      <c r="AMI8"/>
      <c r="AMJ8"/>
    </row>
    <row r="9" spans="1:1024" s="5" customFormat="1" ht="70.150000000000006" customHeight="1" x14ac:dyDescent="0.35">
      <c r="A9" s="28" t="s">
        <v>93</v>
      </c>
      <c r="B9" s="29" t="s">
        <v>73</v>
      </c>
      <c r="C9" s="12" t="s">
        <v>8</v>
      </c>
      <c r="D9" s="10">
        <v>100</v>
      </c>
      <c r="E9" s="10">
        <v>150</v>
      </c>
      <c r="F9" s="11"/>
      <c r="G9" s="11"/>
      <c r="H9" s="11"/>
      <c r="AMF9"/>
      <c r="AMG9"/>
      <c r="AMH9"/>
      <c r="AMI9"/>
      <c r="AMJ9"/>
    </row>
    <row r="10" spans="1:1024" s="5" customFormat="1" ht="107.25" customHeight="1" x14ac:dyDescent="0.35">
      <c r="A10" s="28"/>
      <c r="B10" s="29"/>
      <c r="C10" s="9" t="s">
        <v>9</v>
      </c>
      <c r="D10" s="10">
        <v>150</v>
      </c>
      <c r="E10" s="10">
        <v>180</v>
      </c>
      <c r="F10" s="11"/>
      <c r="G10" s="11"/>
      <c r="H10" s="11"/>
      <c r="AMF10"/>
      <c r="AMG10"/>
      <c r="AMH10"/>
      <c r="AMI10"/>
      <c r="AMJ10"/>
    </row>
    <row r="11" spans="1:1024" s="5" customFormat="1" ht="196.9" customHeight="1" x14ac:dyDescent="0.35">
      <c r="A11" s="2" t="s">
        <v>94</v>
      </c>
      <c r="B11" s="1" t="s">
        <v>74</v>
      </c>
      <c r="C11" s="9" t="s">
        <v>8</v>
      </c>
      <c r="D11" s="10">
        <v>50</v>
      </c>
      <c r="E11" s="10">
        <v>120</v>
      </c>
      <c r="F11" s="11"/>
      <c r="G11" s="11"/>
      <c r="H11" s="11"/>
      <c r="AMF11"/>
      <c r="AMG11"/>
      <c r="AMH11"/>
      <c r="AMI11"/>
      <c r="AMJ11"/>
    </row>
    <row r="12" spans="1:1024" s="5" customFormat="1" ht="121.15" customHeight="1" x14ac:dyDescent="0.35">
      <c r="A12" s="2" t="s">
        <v>95</v>
      </c>
      <c r="B12" s="1" t="s">
        <v>75</v>
      </c>
      <c r="C12" s="9" t="s">
        <v>10</v>
      </c>
      <c r="D12" s="10">
        <v>20</v>
      </c>
      <c r="E12" s="10">
        <v>30</v>
      </c>
      <c r="F12" s="11"/>
      <c r="G12" s="11"/>
      <c r="H12" s="11"/>
      <c r="AMF12"/>
      <c r="AMG12"/>
      <c r="AMH12"/>
      <c r="AMI12"/>
      <c r="AMJ12"/>
    </row>
    <row r="13" spans="1:1024" s="5" customFormat="1" ht="90" customHeight="1" x14ac:dyDescent="0.35">
      <c r="A13" s="28" t="s">
        <v>96</v>
      </c>
      <c r="B13" s="29" t="s">
        <v>76</v>
      </c>
      <c r="C13" s="9" t="s">
        <v>8</v>
      </c>
      <c r="D13" s="10">
        <v>140</v>
      </c>
      <c r="E13" s="10">
        <v>210</v>
      </c>
      <c r="F13" s="11"/>
      <c r="G13" s="11"/>
      <c r="H13" s="11"/>
      <c r="AMF13"/>
      <c r="AMG13"/>
      <c r="AMH13"/>
      <c r="AMI13"/>
      <c r="AMJ13"/>
    </row>
    <row r="14" spans="1:1024" s="5" customFormat="1" ht="126.75" customHeight="1" x14ac:dyDescent="0.35">
      <c r="A14" s="28"/>
      <c r="B14" s="29"/>
      <c r="C14" s="9" t="s">
        <v>11</v>
      </c>
      <c r="D14" s="10">
        <v>150</v>
      </c>
      <c r="E14" s="10">
        <v>210</v>
      </c>
      <c r="F14" s="11"/>
      <c r="G14" s="11"/>
      <c r="H14" s="11"/>
      <c r="AMF14"/>
      <c r="AMG14"/>
      <c r="AMH14"/>
      <c r="AMI14"/>
      <c r="AMJ14"/>
    </row>
    <row r="15" spans="1:1024" s="5" customFormat="1" ht="100.9" customHeight="1" x14ac:dyDescent="0.35">
      <c r="A15" s="2" t="s">
        <v>97</v>
      </c>
      <c r="B15" s="1" t="s">
        <v>77</v>
      </c>
      <c r="C15" s="23" t="s">
        <v>12</v>
      </c>
      <c r="D15" s="10">
        <v>1400</v>
      </c>
      <c r="E15" s="10">
        <v>2100</v>
      </c>
      <c r="F15" s="11"/>
      <c r="G15" s="11"/>
      <c r="H15" s="11"/>
      <c r="AMF15"/>
      <c r="AMG15"/>
      <c r="AMH15"/>
      <c r="AMI15"/>
      <c r="AMJ15"/>
    </row>
    <row r="16" spans="1:1024" s="5" customFormat="1" ht="169.9" customHeight="1" x14ac:dyDescent="0.35">
      <c r="A16" s="2" t="s">
        <v>98</v>
      </c>
      <c r="B16" s="1" t="s">
        <v>78</v>
      </c>
      <c r="C16" s="9" t="s">
        <v>8</v>
      </c>
      <c r="D16" s="10">
        <v>120</v>
      </c>
      <c r="E16" s="10">
        <v>160</v>
      </c>
      <c r="F16" s="11"/>
      <c r="G16" s="11"/>
      <c r="H16" s="11"/>
      <c r="AMF16"/>
      <c r="AMG16"/>
      <c r="AMH16"/>
      <c r="AMI16"/>
      <c r="AMJ16"/>
    </row>
    <row r="17" spans="1:1024" s="5" customFormat="1" ht="122.25" customHeight="1" x14ac:dyDescent="0.35">
      <c r="A17" s="2" t="s">
        <v>99</v>
      </c>
      <c r="B17" s="1" t="s">
        <v>79</v>
      </c>
      <c r="C17" s="9" t="s">
        <v>13</v>
      </c>
      <c r="D17" s="10">
        <v>340</v>
      </c>
      <c r="E17" s="10">
        <v>400</v>
      </c>
      <c r="F17" s="11"/>
      <c r="G17" s="11"/>
      <c r="H17" s="11"/>
      <c r="AMF17"/>
      <c r="AMG17"/>
      <c r="AMH17"/>
      <c r="AMI17"/>
      <c r="AMJ17"/>
    </row>
    <row r="18" spans="1:1024" s="5" customFormat="1" ht="50.15" customHeight="1" x14ac:dyDescent="0.35">
      <c r="A18" s="28" t="s">
        <v>100</v>
      </c>
      <c r="B18" s="29" t="s">
        <v>80</v>
      </c>
      <c r="C18" s="9" t="s">
        <v>11</v>
      </c>
      <c r="D18" s="10">
        <v>80</v>
      </c>
      <c r="E18" s="10">
        <v>100</v>
      </c>
      <c r="F18" s="11"/>
      <c r="G18" s="11"/>
      <c r="H18" s="11"/>
      <c r="AMF18"/>
      <c r="AMG18"/>
      <c r="AMH18"/>
      <c r="AMI18"/>
      <c r="AMJ18"/>
    </row>
    <row r="19" spans="1:1024" s="5" customFormat="1" ht="50.15" customHeight="1" x14ac:dyDescent="0.35">
      <c r="A19" s="28"/>
      <c r="B19" s="29"/>
      <c r="C19" s="9" t="s">
        <v>8</v>
      </c>
      <c r="D19" s="10">
        <v>40</v>
      </c>
      <c r="E19" s="10">
        <v>60</v>
      </c>
      <c r="F19" s="11"/>
      <c r="G19" s="11"/>
      <c r="H19" s="11"/>
      <c r="AMF19"/>
      <c r="AMG19"/>
      <c r="AMH19"/>
      <c r="AMI19"/>
      <c r="AMJ19"/>
    </row>
    <row r="20" spans="1:1024" s="5" customFormat="1" ht="50.15" customHeight="1" x14ac:dyDescent="0.35">
      <c r="A20" s="28" t="s">
        <v>101</v>
      </c>
      <c r="B20" s="29" t="s">
        <v>81</v>
      </c>
      <c r="C20" s="9" t="s">
        <v>14</v>
      </c>
      <c r="D20" s="10">
        <v>180</v>
      </c>
      <c r="E20" s="10">
        <v>220</v>
      </c>
      <c r="F20" s="11"/>
      <c r="G20" s="11"/>
      <c r="H20" s="11"/>
      <c r="AMF20"/>
      <c r="AMG20"/>
      <c r="AMH20"/>
      <c r="AMI20"/>
      <c r="AMJ20"/>
    </row>
    <row r="21" spans="1:1024" s="5" customFormat="1" ht="50.15" customHeight="1" x14ac:dyDescent="0.35">
      <c r="A21" s="28"/>
      <c r="B21" s="29"/>
      <c r="C21" s="9" t="s">
        <v>15</v>
      </c>
      <c r="D21" s="10">
        <v>265</v>
      </c>
      <c r="E21" s="10">
        <v>300</v>
      </c>
      <c r="F21" s="11"/>
      <c r="G21" s="11"/>
      <c r="H21" s="11"/>
      <c r="AMF21"/>
      <c r="AMG21"/>
      <c r="AMH21"/>
      <c r="AMI21"/>
      <c r="AMJ21"/>
    </row>
    <row r="22" spans="1:1024" s="5" customFormat="1" ht="78.650000000000006" customHeight="1" x14ac:dyDescent="0.35">
      <c r="A22" s="2" t="s">
        <v>102</v>
      </c>
      <c r="B22" s="1" t="s">
        <v>82</v>
      </c>
      <c r="C22" s="9" t="s">
        <v>8</v>
      </c>
      <c r="D22" s="10">
        <v>300</v>
      </c>
      <c r="E22" s="10">
        <v>350</v>
      </c>
      <c r="F22" s="11"/>
      <c r="G22" s="11"/>
      <c r="H22" s="11"/>
      <c r="AMF22"/>
      <c r="AMG22"/>
      <c r="AMH22"/>
      <c r="AMI22"/>
      <c r="AMJ22"/>
    </row>
    <row r="23" spans="1:1024" s="5" customFormat="1" ht="50.15" customHeight="1" x14ac:dyDescent="0.35">
      <c r="A23" s="2" t="s">
        <v>103</v>
      </c>
      <c r="B23" s="1" t="s">
        <v>16</v>
      </c>
      <c r="C23" s="9" t="s">
        <v>17</v>
      </c>
      <c r="D23" s="10">
        <v>200</v>
      </c>
      <c r="E23" s="10">
        <v>250</v>
      </c>
      <c r="F23" s="11"/>
      <c r="G23" s="11"/>
      <c r="H23" s="11"/>
      <c r="AMF23"/>
      <c r="AMG23"/>
      <c r="AMH23"/>
      <c r="AMI23"/>
      <c r="AMJ23"/>
    </row>
    <row r="24" spans="1:1024" s="5" customFormat="1" ht="90" customHeight="1" x14ac:dyDescent="0.35">
      <c r="A24" s="28" t="s">
        <v>104</v>
      </c>
      <c r="B24" s="29" t="s">
        <v>83</v>
      </c>
      <c r="C24" s="9" t="s">
        <v>15</v>
      </c>
      <c r="D24" s="10">
        <v>60</v>
      </c>
      <c r="E24" s="10">
        <v>100</v>
      </c>
      <c r="F24" s="11"/>
      <c r="G24" s="11"/>
      <c r="H24" s="11"/>
      <c r="AMF24"/>
      <c r="AMG24"/>
      <c r="AMH24"/>
      <c r="AMI24"/>
      <c r="AMJ24"/>
    </row>
    <row r="25" spans="1:1024" s="5" customFormat="1" ht="144.75" customHeight="1" x14ac:dyDescent="0.35">
      <c r="A25" s="28"/>
      <c r="B25" s="29"/>
      <c r="C25" s="9" t="s">
        <v>11</v>
      </c>
      <c r="D25" s="10">
        <v>100</v>
      </c>
      <c r="E25" s="10">
        <v>150</v>
      </c>
      <c r="F25" s="11"/>
      <c r="G25" s="11"/>
      <c r="H25" s="11"/>
      <c r="AMF25"/>
      <c r="AMG25"/>
      <c r="AMH25"/>
      <c r="AMI25"/>
      <c r="AMJ25"/>
    </row>
    <row r="26" spans="1:1024" s="5" customFormat="1" ht="63.65" customHeight="1" x14ac:dyDescent="0.35">
      <c r="A26" s="2" t="s">
        <v>105</v>
      </c>
      <c r="B26" s="1" t="s">
        <v>84</v>
      </c>
      <c r="C26" s="9" t="s">
        <v>18</v>
      </c>
      <c r="D26" s="10">
        <v>100</v>
      </c>
      <c r="E26" s="10">
        <v>130</v>
      </c>
      <c r="F26" s="11"/>
      <c r="G26" s="11"/>
      <c r="H26" s="11"/>
      <c r="AMF26"/>
      <c r="AMG26"/>
      <c r="AMH26"/>
      <c r="AMI26"/>
      <c r="AMJ26"/>
    </row>
    <row r="27" spans="1:1024" s="5" customFormat="1" ht="99" customHeight="1" x14ac:dyDescent="0.35">
      <c r="A27" s="2" t="s">
        <v>106</v>
      </c>
      <c r="B27" s="1" t="s">
        <v>85</v>
      </c>
      <c r="C27" s="9" t="s">
        <v>19</v>
      </c>
      <c r="D27" s="10">
        <v>40</v>
      </c>
      <c r="E27" s="10">
        <v>60</v>
      </c>
      <c r="F27" s="11"/>
      <c r="G27" s="11"/>
      <c r="H27" s="11"/>
      <c r="AMF27"/>
      <c r="AMG27"/>
      <c r="AMH27"/>
      <c r="AMI27"/>
      <c r="AMJ27"/>
    </row>
    <row r="28" spans="1:1024" s="5" customFormat="1" ht="73.900000000000006" customHeight="1" x14ac:dyDescent="0.35">
      <c r="A28" s="2" t="s">
        <v>107</v>
      </c>
      <c r="B28" s="1" t="s">
        <v>86</v>
      </c>
      <c r="C28" s="9" t="s">
        <v>19</v>
      </c>
      <c r="D28" s="10">
        <v>12</v>
      </c>
      <c r="E28" s="10">
        <v>20</v>
      </c>
      <c r="F28" s="11"/>
      <c r="G28" s="11"/>
      <c r="H28" s="11"/>
      <c r="AMF28"/>
      <c r="AMG28"/>
      <c r="AMH28"/>
      <c r="AMI28"/>
      <c r="AMJ28"/>
    </row>
    <row r="29" spans="1:1024" s="5" customFormat="1" ht="50.15" customHeight="1" x14ac:dyDescent="0.35">
      <c r="A29" s="2" t="s">
        <v>108</v>
      </c>
      <c r="B29" s="1" t="s">
        <v>20</v>
      </c>
      <c r="C29" s="9" t="s">
        <v>21</v>
      </c>
      <c r="D29" s="10">
        <v>50</v>
      </c>
      <c r="E29" s="10">
        <v>70</v>
      </c>
      <c r="F29" s="11"/>
      <c r="G29" s="11"/>
      <c r="H29" s="11"/>
      <c r="AMF29"/>
      <c r="AMG29"/>
      <c r="AMH29"/>
      <c r="AMI29"/>
      <c r="AMJ29"/>
    </row>
    <row r="30" spans="1:1024" s="5" customFormat="1" ht="88.9" customHeight="1" x14ac:dyDescent="0.35">
      <c r="A30" s="2" t="s">
        <v>109</v>
      </c>
      <c r="B30" s="1" t="s">
        <v>87</v>
      </c>
      <c r="C30" s="9" t="s">
        <v>22</v>
      </c>
      <c r="D30" s="10">
        <v>25</v>
      </c>
      <c r="E30" s="10">
        <v>35</v>
      </c>
      <c r="F30" s="11"/>
      <c r="G30" s="11"/>
      <c r="H30" s="11"/>
      <c r="AMF30"/>
      <c r="AMG30"/>
      <c r="AMH30"/>
      <c r="AMI30"/>
      <c r="AMJ30"/>
    </row>
    <row r="31" spans="1:1024" s="5" customFormat="1" ht="69.650000000000006" customHeight="1" x14ac:dyDescent="0.35">
      <c r="A31" s="2" t="s">
        <v>110</v>
      </c>
      <c r="B31" s="1" t="s">
        <v>88</v>
      </c>
      <c r="C31" s="9" t="s">
        <v>23</v>
      </c>
      <c r="D31" s="10">
        <v>40</v>
      </c>
      <c r="E31" s="10">
        <v>60</v>
      </c>
      <c r="F31" s="11"/>
      <c r="G31" s="11"/>
      <c r="H31" s="11"/>
      <c r="AMF31"/>
      <c r="AMG31"/>
      <c r="AMH31"/>
      <c r="AMI31"/>
      <c r="AMJ31"/>
    </row>
    <row r="32" spans="1:1024" s="5" customFormat="1" ht="75.650000000000006" customHeight="1" x14ac:dyDescent="0.35">
      <c r="A32" s="2" t="s">
        <v>111</v>
      </c>
      <c r="B32" s="1" t="s">
        <v>89</v>
      </c>
      <c r="C32" s="9" t="s">
        <v>23</v>
      </c>
      <c r="D32" s="10">
        <v>20</v>
      </c>
      <c r="E32" s="10">
        <v>30</v>
      </c>
      <c r="F32" s="11"/>
      <c r="G32" s="11"/>
      <c r="H32" s="11"/>
      <c r="AMF32"/>
      <c r="AMG32"/>
      <c r="AMH32"/>
      <c r="AMI32"/>
      <c r="AMJ32"/>
    </row>
    <row r="33" spans="1:1024" s="5" customFormat="1" ht="76.5" customHeight="1" x14ac:dyDescent="0.35">
      <c r="A33" s="2" t="s">
        <v>112</v>
      </c>
      <c r="B33" s="1" t="s">
        <v>90</v>
      </c>
      <c r="C33" s="9" t="s">
        <v>23</v>
      </c>
      <c r="D33" s="10">
        <v>20</v>
      </c>
      <c r="E33" s="10">
        <v>30</v>
      </c>
      <c r="F33" s="11"/>
      <c r="G33" s="11"/>
      <c r="H33" s="11"/>
      <c r="AMF33"/>
      <c r="AMG33"/>
      <c r="AMH33"/>
      <c r="AMI33"/>
      <c r="AMJ33"/>
    </row>
    <row r="34" spans="1:1024" s="5" customFormat="1" ht="50.15" customHeight="1" x14ac:dyDescent="0.35">
      <c r="A34" s="2" t="s">
        <v>117</v>
      </c>
      <c r="B34" s="1" t="s">
        <v>24</v>
      </c>
      <c r="C34" s="9" t="s">
        <v>23</v>
      </c>
      <c r="D34" s="10">
        <v>380</v>
      </c>
      <c r="E34" s="10">
        <v>500</v>
      </c>
      <c r="F34" s="11"/>
      <c r="G34" s="11"/>
      <c r="H34" s="11"/>
      <c r="AMF34"/>
      <c r="AMG34"/>
      <c r="AMH34"/>
      <c r="AMI34"/>
      <c r="AMJ34"/>
    </row>
    <row r="35" spans="1:1024" s="5" customFormat="1" ht="132.65" customHeight="1" x14ac:dyDescent="0.35">
      <c r="A35" s="2" t="s">
        <v>118</v>
      </c>
      <c r="B35" s="1" t="s">
        <v>91</v>
      </c>
      <c r="C35" s="9" t="s">
        <v>23</v>
      </c>
      <c r="D35" s="10">
        <v>15</v>
      </c>
      <c r="E35" s="10">
        <v>22</v>
      </c>
      <c r="F35" s="11"/>
      <c r="G35" s="11"/>
      <c r="H35" s="11"/>
      <c r="AMF35"/>
      <c r="AMG35"/>
      <c r="AMH35"/>
      <c r="AMI35"/>
      <c r="AMJ35"/>
    </row>
    <row r="36" spans="1:1024" s="5" customFormat="1" ht="24" customHeight="1" x14ac:dyDescent="0.35">
      <c r="A36" s="27" t="s">
        <v>25</v>
      </c>
      <c r="B36" s="27"/>
      <c r="C36" s="27"/>
      <c r="D36" s="27"/>
      <c r="E36" s="27"/>
      <c r="F36" s="27"/>
      <c r="G36" s="13">
        <f>SUM(G7:G35)</f>
        <v>0</v>
      </c>
      <c r="H36" s="13">
        <f>SUM(H7:H35)</f>
        <v>0</v>
      </c>
      <c r="AMF36"/>
      <c r="AMG36"/>
      <c r="AMH36"/>
      <c r="AMI36"/>
      <c r="AMJ36"/>
    </row>
  </sheetData>
  <mergeCells count="23">
    <mergeCell ref="G4:G5"/>
    <mergeCell ref="H4:H5"/>
    <mergeCell ref="A4:A5"/>
    <mergeCell ref="C4:C5"/>
    <mergeCell ref="D4:D5"/>
    <mergeCell ref="E4:E5"/>
    <mergeCell ref="F4:F5"/>
    <mergeCell ref="A1:H1"/>
    <mergeCell ref="A36:F36"/>
    <mergeCell ref="A18:A19"/>
    <mergeCell ref="B18:B19"/>
    <mergeCell ref="A20:A21"/>
    <mergeCell ref="B20:B21"/>
    <mergeCell ref="A24:A25"/>
    <mergeCell ref="B24:B25"/>
    <mergeCell ref="A7:A8"/>
    <mergeCell ref="B7:B8"/>
    <mergeCell ref="A9:A10"/>
    <mergeCell ref="B9:B10"/>
    <mergeCell ref="A13:A14"/>
    <mergeCell ref="B13:B14"/>
    <mergeCell ref="A2:H2"/>
    <mergeCell ref="A3:H3"/>
  </mergeCells>
  <phoneticPr fontId="10" type="noConversion"/>
  <pageMargins left="0.70866141732283472" right="0.70866141732283472" top="0.74803149606299213" bottom="0.74803149606299213" header="0.51181102362204722" footer="0.51181102362204722"/>
  <pageSetup paperSize="9" scale="39" fitToHeight="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
  <sheetViews>
    <sheetView zoomScale="60" zoomScaleNormal="60" workbookViewId="0">
      <pane ySplit="6" topLeftCell="A22" activePane="bottomLeft" state="frozen"/>
      <selection activeCell="B1" sqref="B1"/>
      <selection pane="bottomLeft" activeCell="A3" sqref="A3:H3"/>
    </sheetView>
  </sheetViews>
  <sheetFormatPr defaultColWidth="11.81640625" defaultRowHeight="14.5" x14ac:dyDescent="0.35"/>
  <cols>
    <col min="1" max="1" width="8" style="3" customWidth="1"/>
    <col min="2" max="2" width="90.1796875" style="3" customWidth="1"/>
    <col min="3" max="3" width="18" style="3" customWidth="1"/>
    <col min="4" max="4" width="17.453125" style="3" customWidth="1"/>
    <col min="5" max="5" width="24.7265625" style="3" customWidth="1"/>
    <col min="6" max="6" width="19.26953125" style="3" customWidth="1"/>
    <col min="7" max="7" width="22.453125" style="3" customWidth="1"/>
    <col min="8" max="8" width="20.54296875" style="3" customWidth="1"/>
    <col min="9" max="9" width="15.453125" style="3" customWidth="1"/>
    <col min="10" max="1019" width="11.81640625" style="3"/>
    <col min="1020" max="1024" width="11.54296875" customWidth="1"/>
  </cols>
  <sheetData>
    <row r="1" spans="1:1024" ht="34.5" customHeight="1" x14ac:dyDescent="0.35">
      <c r="A1" s="24" t="s">
        <v>123</v>
      </c>
      <c r="B1" s="25"/>
      <c r="C1" s="25"/>
      <c r="D1" s="25"/>
      <c r="E1" s="25"/>
      <c r="F1" s="25"/>
      <c r="G1" s="25"/>
      <c r="H1" s="26"/>
    </row>
    <row r="2" spans="1:1024" ht="30" customHeight="1" x14ac:dyDescent="0.35">
      <c r="A2" s="30" t="s">
        <v>124</v>
      </c>
      <c r="B2" s="31"/>
      <c r="C2" s="31"/>
      <c r="D2" s="31"/>
      <c r="E2" s="31"/>
      <c r="F2" s="31"/>
      <c r="G2" s="31"/>
      <c r="H2" s="32"/>
    </row>
    <row r="3" spans="1:1024" ht="49.9" customHeight="1" x14ac:dyDescent="0.35">
      <c r="A3" s="47" t="s">
        <v>130</v>
      </c>
      <c r="B3" s="48"/>
      <c r="C3" s="48"/>
      <c r="D3" s="48"/>
      <c r="E3" s="48"/>
      <c r="F3" s="48"/>
      <c r="G3" s="48"/>
      <c r="H3" s="49"/>
    </row>
    <row r="4" spans="1:1024" s="5" customFormat="1" ht="53.5" customHeight="1" x14ac:dyDescent="0.35">
      <c r="A4" s="33" t="s">
        <v>0</v>
      </c>
      <c r="B4" s="4" t="s">
        <v>1</v>
      </c>
      <c r="C4" s="34" t="s">
        <v>2</v>
      </c>
      <c r="D4" s="34" t="s">
        <v>3</v>
      </c>
      <c r="E4" s="35" t="s">
        <v>134</v>
      </c>
      <c r="F4" s="34" t="s">
        <v>4</v>
      </c>
      <c r="G4" s="34" t="s">
        <v>113</v>
      </c>
      <c r="H4" s="34" t="s">
        <v>114</v>
      </c>
      <c r="AMF4"/>
      <c r="AMG4"/>
      <c r="AMH4"/>
      <c r="AMI4"/>
      <c r="AMJ4"/>
    </row>
    <row r="5" spans="1:1024" s="5" customFormat="1" ht="40" customHeight="1" x14ac:dyDescent="0.35">
      <c r="A5" s="33"/>
      <c r="B5" s="6" t="s">
        <v>5</v>
      </c>
      <c r="C5" s="34"/>
      <c r="D5" s="34"/>
      <c r="E5" s="35"/>
      <c r="F5" s="34"/>
      <c r="G5" s="34"/>
      <c r="H5" s="34"/>
      <c r="AMF5"/>
      <c r="AMG5"/>
      <c r="AMH5"/>
      <c r="AMI5"/>
      <c r="AMJ5"/>
    </row>
    <row r="6" spans="1:1024" s="5" customFormat="1" ht="19.899999999999999" customHeight="1" x14ac:dyDescent="0.35">
      <c r="A6" s="7">
        <v>1</v>
      </c>
      <c r="B6" s="8">
        <v>2</v>
      </c>
      <c r="C6" s="7">
        <v>3</v>
      </c>
      <c r="D6" s="8">
        <v>4</v>
      </c>
      <c r="E6" s="7">
        <v>5</v>
      </c>
      <c r="F6" s="8">
        <v>6</v>
      </c>
      <c r="G6" s="7">
        <v>7</v>
      </c>
      <c r="H6" s="8">
        <v>8</v>
      </c>
      <c r="AMF6"/>
      <c r="AMG6"/>
      <c r="AMH6"/>
      <c r="AMI6"/>
      <c r="AMJ6"/>
    </row>
    <row r="7" spans="1:1024" s="5" customFormat="1" ht="15" x14ac:dyDescent="0.35">
      <c r="A7" s="14" t="s">
        <v>92</v>
      </c>
      <c r="B7" s="15" t="s">
        <v>26</v>
      </c>
      <c r="C7" s="9" t="s">
        <v>27</v>
      </c>
      <c r="D7" s="10">
        <v>22000</v>
      </c>
      <c r="E7" s="10">
        <v>30000</v>
      </c>
      <c r="F7" s="11"/>
      <c r="G7" s="11"/>
      <c r="H7" s="11"/>
      <c r="AMF7"/>
      <c r="AMG7"/>
      <c r="AMH7"/>
      <c r="AMI7"/>
      <c r="AMJ7"/>
    </row>
    <row r="8" spans="1:1024" s="5" customFormat="1" ht="70.150000000000006" customHeight="1" x14ac:dyDescent="0.35">
      <c r="A8" s="14" t="s">
        <v>93</v>
      </c>
      <c r="B8" s="15" t="s">
        <v>28</v>
      </c>
      <c r="C8" s="12" t="s">
        <v>27</v>
      </c>
      <c r="D8" s="10">
        <v>9000</v>
      </c>
      <c r="E8" s="10">
        <v>12000</v>
      </c>
      <c r="F8" s="11"/>
      <c r="G8" s="11"/>
      <c r="H8" s="11"/>
      <c r="AMF8"/>
      <c r="AMG8"/>
      <c r="AMH8"/>
      <c r="AMI8"/>
      <c r="AMJ8"/>
    </row>
    <row r="9" spans="1:1024" s="5" customFormat="1" ht="129.65" customHeight="1" x14ac:dyDescent="0.35">
      <c r="A9" s="14" t="s">
        <v>94</v>
      </c>
      <c r="B9" s="1" t="s">
        <v>29</v>
      </c>
      <c r="C9" s="9" t="s">
        <v>30</v>
      </c>
      <c r="D9" s="10">
        <v>60000</v>
      </c>
      <c r="E9" s="10">
        <v>100000</v>
      </c>
      <c r="F9" s="11"/>
      <c r="G9" s="11"/>
      <c r="H9" s="11"/>
      <c r="AMF9"/>
      <c r="AMG9"/>
      <c r="AMH9"/>
      <c r="AMI9"/>
      <c r="AMJ9"/>
    </row>
    <row r="10" spans="1:1024" s="5" customFormat="1" ht="70.150000000000006" customHeight="1" x14ac:dyDescent="0.35">
      <c r="A10" s="14" t="s">
        <v>95</v>
      </c>
      <c r="B10" s="1" t="s">
        <v>31</v>
      </c>
      <c r="C10" s="9" t="s">
        <v>27</v>
      </c>
      <c r="D10" s="10">
        <v>1400</v>
      </c>
      <c r="E10" s="10">
        <v>2100</v>
      </c>
      <c r="F10" s="11"/>
      <c r="G10" s="11"/>
      <c r="H10" s="11"/>
      <c r="AMF10"/>
      <c r="AMG10"/>
      <c r="AMH10"/>
      <c r="AMI10"/>
      <c r="AMJ10"/>
    </row>
    <row r="11" spans="1:1024" s="5" customFormat="1" ht="24" customHeight="1" x14ac:dyDescent="0.35">
      <c r="A11" s="27" t="s">
        <v>25</v>
      </c>
      <c r="B11" s="27"/>
      <c r="C11" s="27"/>
      <c r="D11" s="27"/>
      <c r="E11" s="27"/>
      <c r="F11" s="27"/>
      <c r="G11" s="13">
        <f>SUM(G7:G10)</f>
        <v>0</v>
      </c>
      <c r="H11" s="13">
        <f>SUM(H7:H10)</f>
        <v>0</v>
      </c>
      <c r="AMF11"/>
      <c r="AMG11"/>
      <c r="AMH11"/>
      <c r="AMI11"/>
      <c r="AMJ11"/>
    </row>
    <row r="13" spans="1:1024" x14ac:dyDescent="0.35">
      <c r="A13" s="36"/>
      <c r="B13" s="36"/>
      <c r="C13" s="36"/>
      <c r="D13" s="36"/>
      <c r="E13" s="36"/>
      <c r="F13" s="36"/>
      <c r="G13" s="36"/>
      <c r="H13" s="36"/>
    </row>
  </sheetData>
  <mergeCells count="12">
    <mergeCell ref="A1:H1"/>
    <mergeCell ref="A11:F11"/>
    <mergeCell ref="A13:H13"/>
    <mergeCell ref="A2:H2"/>
    <mergeCell ref="A3:H3"/>
    <mergeCell ref="A4:A5"/>
    <mergeCell ref="C4:C5"/>
    <mergeCell ref="D4:D5"/>
    <mergeCell ref="E4:E5"/>
    <mergeCell ref="F4:F5"/>
    <mergeCell ref="G4:G5"/>
    <mergeCell ref="H4:H5"/>
  </mergeCells>
  <pageMargins left="0.70833333333333304" right="0.70833333333333304" top="0.74791666666666701" bottom="0.74791666666666701" header="0.51180555555555496" footer="0.51180555555555496"/>
  <pageSetup paperSize="9" scale="5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3"/>
  <sheetViews>
    <sheetView zoomScale="70" zoomScaleNormal="70" workbookViewId="0">
      <pane ySplit="6" topLeftCell="A31" activePane="bottomLeft" state="frozen"/>
      <selection pane="bottomLeft" activeCell="I2" sqref="I2"/>
    </sheetView>
  </sheetViews>
  <sheetFormatPr defaultColWidth="11.81640625" defaultRowHeight="14.5" x14ac:dyDescent="0.35"/>
  <cols>
    <col min="1" max="1" width="8.453125" style="3" customWidth="1"/>
    <col min="2" max="2" width="90.1796875" style="3" customWidth="1"/>
    <col min="3" max="3" width="16.54296875" style="3" customWidth="1"/>
    <col min="4" max="5" width="20.54296875" style="3" customWidth="1"/>
    <col min="6" max="6" width="20" style="3" customWidth="1"/>
    <col min="7" max="7" width="25.7265625" style="3" customWidth="1"/>
    <col min="8" max="8" width="20.81640625" style="3" customWidth="1"/>
    <col min="9" max="9" width="18.26953125" style="3" customWidth="1"/>
    <col min="10" max="1019" width="11.81640625" style="3"/>
    <col min="1020" max="1024" width="11.54296875" customWidth="1"/>
  </cols>
  <sheetData>
    <row r="1" spans="1:1024" ht="27.5" customHeight="1" x14ac:dyDescent="0.35">
      <c r="A1" s="37" t="s">
        <v>123</v>
      </c>
      <c r="B1" s="38"/>
      <c r="C1" s="38"/>
      <c r="D1" s="38"/>
      <c r="E1" s="38"/>
      <c r="F1" s="38"/>
      <c r="G1" s="38"/>
      <c r="H1" s="39"/>
    </row>
    <row r="2" spans="1:1024" ht="30" customHeight="1" x14ac:dyDescent="0.35">
      <c r="A2" s="41" t="s">
        <v>125</v>
      </c>
      <c r="B2" s="42"/>
      <c r="C2" s="42"/>
      <c r="D2" s="42"/>
      <c r="E2" s="42"/>
      <c r="F2" s="42"/>
      <c r="G2" s="42"/>
      <c r="H2" s="43"/>
    </row>
    <row r="3" spans="1:1024" ht="49.9" customHeight="1" x14ac:dyDescent="0.35">
      <c r="A3" s="50" t="s">
        <v>131</v>
      </c>
      <c r="B3" s="51"/>
      <c r="C3" s="51"/>
      <c r="D3" s="51"/>
      <c r="E3" s="51"/>
      <c r="F3" s="51"/>
      <c r="G3" s="51"/>
      <c r="H3" s="52"/>
    </row>
    <row r="4" spans="1:1024" s="5" customFormat="1" ht="53.5" customHeight="1" x14ac:dyDescent="0.35">
      <c r="A4" s="33" t="s">
        <v>0</v>
      </c>
      <c r="B4" s="4" t="s">
        <v>1</v>
      </c>
      <c r="C4" s="34" t="s">
        <v>2</v>
      </c>
      <c r="D4" s="34" t="s">
        <v>3</v>
      </c>
      <c r="E4" s="35" t="s">
        <v>134</v>
      </c>
      <c r="F4" s="34" t="s">
        <v>4</v>
      </c>
      <c r="G4" s="34" t="s">
        <v>113</v>
      </c>
      <c r="H4" s="34" t="s">
        <v>114</v>
      </c>
      <c r="AMF4"/>
      <c r="AMG4"/>
      <c r="AMH4"/>
      <c r="AMI4"/>
      <c r="AMJ4"/>
    </row>
    <row r="5" spans="1:1024" s="5" customFormat="1" ht="40" customHeight="1" x14ac:dyDescent="0.35">
      <c r="A5" s="33"/>
      <c r="B5" s="6" t="s">
        <v>5</v>
      </c>
      <c r="C5" s="34"/>
      <c r="D5" s="34"/>
      <c r="E5" s="35"/>
      <c r="F5" s="34"/>
      <c r="G5" s="34"/>
      <c r="H5" s="34"/>
      <c r="AMF5"/>
      <c r="AMG5"/>
      <c r="AMH5"/>
      <c r="AMI5"/>
      <c r="AMJ5"/>
    </row>
    <row r="6" spans="1:1024" s="5" customFormat="1" ht="19.899999999999999" customHeight="1" x14ac:dyDescent="0.35">
      <c r="A6" s="7">
        <v>1</v>
      </c>
      <c r="B6" s="8">
        <v>2</v>
      </c>
      <c r="C6" s="7">
        <v>3</v>
      </c>
      <c r="D6" s="8">
        <v>4</v>
      </c>
      <c r="E6" s="7">
        <v>5</v>
      </c>
      <c r="F6" s="8">
        <v>6</v>
      </c>
      <c r="G6" s="7">
        <v>7</v>
      </c>
      <c r="H6" s="8">
        <v>8</v>
      </c>
      <c r="AMF6"/>
      <c r="AMG6"/>
      <c r="AMH6"/>
      <c r="AMI6"/>
      <c r="AMJ6"/>
    </row>
    <row r="7" spans="1:1024" s="5" customFormat="1" ht="75" customHeight="1" x14ac:dyDescent="0.35">
      <c r="A7" s="2" t="s">
        <v>92</v>
      </c>
      <c r="B7" s="1" t="s">
        <v>32</v>
      </c>
      <c r="C7" s="9" t="s">
        <v>23</v>
      </c>
      <c r="D7" s="10">
        <v>40</v>
      </c>
      <c r="E7" s="10">
        <v>60</v>
      </c>
      <c r="F7" s="11"/>
      <c r="G7" s="11"/>
      <c r="H7" s="11"/>
      <c r="AMF7"/>
      <c r="AMG7"/>
      <c r="AMH7"/>
      <c r="AMI7"/>
      <c r="AMJ7"/>
    </row>
    <row r="8" spans="1:1024" s="5" customFormat="1" ht="139.15" customHeight="1" x14ac:dyDescent="0.35">
      <c r="A8" s="2" t="s">
        <v>93</v>
      </c>
      <c r="B8" s="1" t="s">
        <v>33</v>
      </c>
      <c r="C8" s="9" t="s">
        <v>34</v>
      </c>
      <c r="D8" s="10">
        <v>1600</v>
      </c>
      <c r="E8" s="10">
        <v>2200</v>
      </c>
      <c r="F8" s="11"/>
      <c r="G8" s="11"/>
      <c r="H8" s="11"/>
      <c r="AMF8"/>
      <c r="AMG8"/>
      <c r="AMH8"/>
      <c r="AMI8"/>
      <c r="AMJ8"/>
    </row>
    <row r="9" spans="1:1024" s="5" customFormat="1" ht="114.65" customHeight="1" x14ac:dyDescent="0.35">
      <c r="A9" s="2" t="s">
        <v>94</v>
      </c>
      <c r="B9" s="1" t="s">
        <v>35</v>
      </c>
      <c r="C9" s="9" t="s">
        <v>36</v>
      </c>
      <c r="D9" s="10">
        <v>1150</v>
      </c>
      <c r="E9" s="10">
        <v>1500</v>
      </c>
      <c r="F9" s="11"/>
      <c r="G9" s="11"/>
      <c r="H9" s="11"/>
      <c r="AMF9"/>
      <c r="AMG9"/>
      <c r="AMH9"/>
      <c r="AMI9"/>
      <c r="AMJ9"/>
    </row>
    <row r="10" spans="1:1024" s="5" customFormat="1" ht="75" customHeight="1" x14ac:dyDescent="0.35">
      <c r="A10" s="2" t="s">
        <v>95</v>
      </c>
      <c r="B10" s="1" t="s">
        <v>37</v>
      </c>
      <c r="C10" s="9" t="s">
        <v>36</v>
      </c>
      <c r="D10" s="10">
        <v>10</v>
      </c>
      <c r="E10" s="10">
        <v>15</v>
      </c>
      <c r="F10" s="11"/>
      <c r="G10" s="11"/>
      <c r="H10" s="11"/>
      <c r="AMF10"/>
      <c r="AMG10"/>
      <c r="AMH10"/>
      <c r="AMI10"/>
      <c r="AMJ10"/>
    </row>
    <row r="11" spans="1:1024" s="5" customFormat="1" ht="30" customHeight="1" x14ac:dyDescent="0.35">
      <c r="A11" s="40" t="s">
        <v>96</v>
      </c>
      <c r="B11" s="16" t="s">
        <v>38</v>
      </c>
      <c r="C11" s="9"/>
      <c r="D11" s="10"/>
      <c r="E11" s="10"/>
      <c r="F11" s="11"/>
      <c r="G11" s="11"/>
      <c r="H11" s="11"/>
      <c r="AMF11"/>
      <c r="AMG11"/>
      <c r="AMH11"/>
      <c r="AMI11"/>
      <c r="AMJ11"/>
    </row>
    <row r="12" spans="1:1024" s="5" customFormat="1" ht="30" customHeight="1" x14ac:dyDescent="0.35">
      <c r="A12" s="40"/>
      <c r="B12" s="16" t="s">
        <v>39</v>
      </c>
      <c r="C12" s="9" t="s">
        <v>36</v>
      </c>
      <c r="D12" s="10">
        <v>15</v>
      </c>
      <c r="E12" s="10">
        <v>20</v>
      </c>
      <c r="F12" s="11"/>
      <c r="G12" s="11"/>
      <c r="H12" s="11"/>
      <c r="AMF12"/>
      <c r="AMG12"/>
      <c r="AMH12"/>
      <c r="AMI12"/>
      <c r="AMJ12"/>
    </row>
    <row r="13" spans="1:1024" s="5" customFormat="1" ht="30" customHeight="1" x14ac:dyDescent="0.35">
      <c r="A13" s="40"/>
      <c r="B13" s="16" t="s">
        <v>40</v>
      </c>
      <c r="C13" s="9" t="s">
        <v>36</v>
      </c>
      <c r="D13" s="10">
        <v>30</v>
      </c>
      <c r="E13" s="10">
        <v>40</v>
      </c>
      <c r="F13" s="11"/>
      <c r="G13" s="11"/>
      <c r="H13" s="11"/>
      <c r="AMF13"/>
      <c r="AMG13"/>
      <c r="AMH13"/>
      <c r="AMI13"/>
      <c r="AMJ13"/>
    </row>
    <row r="14" spans="1:1024" s="5" customFormat="1" ht="30" customHeight="1" x14ac:dyDescent="0.35">
      <c r="A14" s="40"/>
      <c r="B14" s="16" t="s">
        <v>41</v>
      </c>
      <c r="C14" s="9" t="s">
        <v>36</v>
      </c>
      <c r="D14" s="10">
        <v>40</v>
      </c>
      <c r="E14" s="10">
        <v>55</v>
      </c>
      <c r="F14" s="11"/>
      <c r="G14" s="11"/>
      <c r="H14" s="11"/>
      <c r="AMF14"/>
      <c r="AMG14"/>
      <c r="AMH14"/>
      <c r="AMI14"/>
      <c r="AMJ14"/>
    </row>
    <row r="15" spans="1:1024" s="5" customFormat="1" ht="117.65" customHeight="1" x14ac:dyDescent="0.35">
      <c r="A15" s="2" t="s">
        <v>97</v>
      </c>
      <c r="B15" s="17" t="s">
        <v>42</v>
      </c>
      <c r="C15" s="9" t="s">
        <v>36</v>
      </c>
      <c r="D15" s="10">
        <v>40</v>
      </c>
      <c r="E15" s="10">
        <v>55</v>
      </c>
      <c r="F15" s="11"/>
      <c r="G15" s="11"/>
      <c r="H15" s="11"/>
      <c r="AMF15"/>
      <c r="AMG15"/>
      <c r="AMH15"/>
      <c r="AMI15"/>
      <c r="AMJ15"/>
    </row>
    <row r="16" spans="1:1024" s="5" customFormat="1" ht="169.15" customHeight="1" x14ac:dyDescent="0.35">
      <c r="A16" s="2" t="s">
        <v>98</v>
      </c>
      <c r="B16" s="1" t="s">
        <v>43</v>
      </c>
      <c r="C16" s="9" t="s">
        <v>36</v>
      </c>
      <c r="D16" s="10">
        <v>1200</v>
      </c>
      <c r="E16" s="10">
        <v>1800</v>
      </c>
      <c r="F16" s="11"/>
      <c r="G16" s="11"/>
      <c r="H16" s="11"/>
      <c r="AMF16"/>
      <c r="AMG16"/>
      <c r="AMH16"/>
      <c r="AMI16"/>
      <c r="AMJ16"/>
    </row>
    <row r="17" spans="1:1024" s="5" customFormat="1" ht="150" customHeight="1" x14ac:dyDescent="0.35">
      <c r="A17" s="2" t="s">
        <v>99</v>
      </c>
      <c r="B17" s="1" t="s">
        <v>44</v>
      </c>
      <c r="C17" s="9" t="s">
        <v>36</v>
      </c>
      <c r="D17" s="10">
        <v>1000</v>
      </c>
      <c r="E17" s="10">
        <v>1500</v>
      </c>
      <c r="F17" s="11"/>
      <c r="G17" s="11"/>
      <c r="H17" s="11"/>
      <c r="AMF17"/>
      <c r="AMG17"/>
      <c r="AMH17"/>
      <c r="AMI17"/>
      <c r="AMJ17"/>
    </row>
    <row r="18" spans="1:1024" s="5" customFormat="1" ht="153.65" customHeight="1" x14ac:dyDescent="0.35">
      <c r="A18" s="2" t="s">
        <v>100</v>
      </c>
      <c r="B18" s="1" t="s">
        <v>45</v>
      </c>
      <c r="C18" s="9" t="s">
        <v>36</v>
      </c>
      <c r="D18" s="10">
        <v>20</v>
      </c>
      <c r="E18" s="10">
        <v>30</v>
      </c>
      <c r="F18" s="11"/>
      <c r="G18" s="11"/>
      <c r="H18" s="11"/>
      <c r="AMF18"/>
      <c r="AMG18"/>
      <c r="AMH18"/>
      <c r="AMI18"/>
      <c r="AMJ18"/>
    </row>
    <row r="19" spans="1:1024" s="5" customFormat="1" ht="30" customHeight="1" x14ac:dyDescent="0.35">
      <c r="A19" s="2" t="s">
        <v>101</v>
      </c>
      <c r="B19" s="1" t="s">
        <v>46</v>
      </c>
      <c r="C19" s="9" t="s">
        <v>36</v>
      </c>
      <c r="D19" s="10">
        <v>250</v>
      </c>
      <c r="E19" s="10">
        <v>350</v>
      </c>
      <c r="F19" s="11"/>
      <c r="G19" s="11"/>
      <c r="H19" s="11"/>
      <c r="AMF19"/>
      <c r="AMG19"/>
      <c r="AMH19"/>
      <c r="AMI19"/>
      <c r="AMJ19"/>
    </row>
    <row r="20" spans="1:1024" s="5" customFormat="1" ht="90.65" customHeight="1" x14ac:dyDescent="0.35">
      <c r="A20" s="2" t="s">
        <v>102</v>
      </c>
      <c r="B20" s="1" t="s">
        <v>47</v>
      </c>
      <c r="C20" s="9" t="s">
        <v>36</v>
      </c>
      <c r="D20" s="10">
        <v>5</v>
      </c>
      <c r="E20" s="10">
        <v>8</v>
      </c>
      <c r="F20" s="11"/>
      <c r="G20" s="11"/>
      <c r="H20" s="11"/>
      <c r="AMF20"/>
      <c r="AMG20"/>
      <c r="AMH20"/>
      <c r="AMI20"/>
      <c r="AMJ20"/>
    </row>
    <row r="21" spans="1:1024" s="5" customFormat="1" ht="120" customHeight="1" x14ac:dyDescent="0.35">
      <c r="A21" s="2" t="s">
        <v>103</v>
      </c>
      <c r="B21" s="1" t="s">
        <v>48</v>
      </c>
      <c r="C21" s="9" t="s">
        <v>36</v>
      </c>
      <c r="D21" s="10">
        <v>12</v>
      </c>
      <c r="E21" s="10">
        <v>18</v>
      </c>
      <c r="F21" s="11"/>
      <c r="G21" s="11"/>
      <c r="H21" s="11"/>
      <c r="AMF21"/>
      <c r="AMG21"/>
      <c r="AMH21"/>
      <c r="AMI21"/>
      <c r="AMJ21"/>
    </row>
    <row r="22" spans="1:1024" s="5" customFormat="1" ht="115.9" customHeight="1" x14ac:dyDescent="0.35">
      <c r="A22" s="2" t="s">
        <v>104</v>
      </c>
      <c r="B22" s="1" t="s">
        <v>49</v>
      </c>
      <c r="C22" s="9" t="s">
        <v>36</v>
      </c>
      <c r="D22" s="10">
        <v>10</v>
      </c>
      <c r="E22" s="10">
        <v>15</v>
      </c>
      <c r="F22" s="11"/>
      <c r="G22" s="11"/>
      <c r="H22" s="11"/>
      <c r="AMF22"/>
      <c r="AMG22"/>
      <c r="AMH22"/>
      <c r="AMI22"/>
      <c r="AMJ22"/>
    </row>
    <row r="23" spans="1:1024" s="5" customFormat="1" ht="24" customHeight="1" x14ac:dyDescent="0.35">
      <c r="A23" s="27" t="s">
        <v>25</v>
      </c>
      <c r="B23" s="27"/>
      <c r="C23" s="27"/>
      <c r="D23" s="27"/>
      <c r="E23" s="27"/>
      <c r="F23" s="27"/>
      <c r="G23" s="13">
        <f>SUM(G7:G22)</f>
        <v>0</v>
      </c>
      <c r="H23" s="13">
        <f>SUM(H7:H22)</f>
        <v>0</v>
      </c>
      <c r="AMF23"/>
      <c r="AMG23"/>
      <c r="AMH23"/>
      <c r="AMI23"/>
      <c r="AMJ23"/>
    </row>
  </sheetData>
  <mergeCells count="12">
    <mergeCell ref="A1:H1"/>
    <mergeCell ref="A11:A14"/>
    <mergeCell ref="A23:F23"/>
    <mergeCell ref="A2:H2"/>
    <mergeCell ref="A3:H3"/>
    <mergeCell ref="A4:A5"/>
    <mergeCell ref="C4:C5"/>
    <mergeCell ref="D4:D5"/>
    <mergeCell ref="E4:E5"/>
    <mergeCell ref="F4:F5"/>
    <mergeCell ref="G4:G5"/>
    <mergeCell ref="H4:H5"/>
  </mergeCells>
  <pageMargins left="0.70866141732283472" right="0.70866141732283472" top="0.74803149606299213" bottom="0.74803149606299213" header="0.51181102362204722" footer="0.51181102362204722"/>
  <pageSetup paperSize="9" scale="58" fitToHeight="2"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
  <sheetViews>
    <sheetView zoomScale="70" zoomScaleNormal="70" workbookViewId="0">
      <pane ySplit="6" topLeftCell="A7" activePane="bottomLeft" state="frozen"/>
      <selection pane="bottomLeft" activeCell="B4" sqref="B4"/>
    </sheetView>
  </sheetViews>
  <sheetFormatPr defaultColWidth="11.81640625" defaultRowHeight="14.5" x14ac:dyDescent="0.35"/>
  <cols>
    <col min="1" max="1" width="5.26953125" style="3" customWidth="1"/>
    <col min="2" max="2" width="90.1796875" style="3" customWidth="1"/>
    <col min="3" max="3" width="15" style="3" customWidth="1"/>
    <col min="4" max="4" width="15.54296875" style="3" customWidth="1"/>
    <col min="5" max="5" width="17.54296875" style="3" customWidth="1"/>
    <col min="6" max="6" width="18.54296875" style="3" customWidth="1"/>
    <col min="7" max="7" width="16.7265625" style="3" customWidth="1"/>
    <col min="8" max="8" width="17.1796875" style="3" customWidth="1"/>
    <col min="9" max="9" width="16.54296875" style="3" customWidth="1"/>
    <col min="10" max="1020" width="11.81640625" style="3"/>
    <col min="1021" max="1024" width="11.54296875" customWidth="1"/>
  </cols>
  <sheetData>
    <row r="1" spans="1:1024" ht="24.5" customHeight="1" x14ac:dyDescent="0.35">
      <c r="A1" s="37" t="s">
        <v>126</v>
      </c>
      <c r="B1" s="38"/>
      <c r="C1" s="38"/>
      <c r="D1" s="38"/>
      <c r="E1" s="38"/>
      <c r="F1" s="38"/>
      <c r="G1" s="38"/>
      <c r="H1" s="38"/>
      <c r="I1" s="39"/>
    </row>
    <row r="2" spans="1:1024" ht="30" customHeight="1" x14ac:dyDescent="0.35">
      <c r="A2" s="41" t="s">
        <v>127</v>
      </c>
      <c r="B2" s="42"/>
      <c r="C2" s="42"/>
      <c r="D2" s="42"/>
      <c r="E2" s="42"/>
      <c r="F2" s="42"/>
      <c r="G2" s="42"/>
      <c r="H2" s="42"/>
      <c r="I2" s="43"/>
    </row>
    <row r="3" spans="1:1024" ht="49.9" customHeight="1" x14ac:dyDescent="0.35">
      <c r="A3" s="50" t="s">
        <v>132</v>
      </c>
      <c r="B3" s="51"/>
      <c r="C3" s="51"/>
      <c r="D3" s="51"/>
      <c r="E3" s="51"/>
      <c r="F3" s="51"/>
      <c r="G3" s="51"/>
      <c r="H3" s="51"/>
      <c r="I3" s="52"/>
    </row>
    <row r="4" spans="1:1024" s="5" customFormat="1" ht="53.5" customHeight="1" x14ac:dyDescent="0.35">
      <c r="A4" s="33" t="s">
        <v>0</v>
      </c>
      <c r="B4" s="4" t="s">
        <v>1</v>
      </c>
      <c r="C4" s="34" t="s">
        <v>2</v>
      </c>
      <c r="D4" s="34" t="s">
        <v>50</v>
      </c>
      <c r="E4" s="34" t="s">
        <v>3</v>
      </c>
      <c r="F4" s="35" t="s">
        <v>134</v>
      </c>
      <c r="G4" s="34" t="s">
        <v>4</v>
      </c>
      <c r="H4" s="34" t="s">
        <v>115</v>
      </c>
      <c r="I4" s="34" t="s">
        <v>116</v>
      </c>
      <c r="AMG4"/>
      <c r="AMH4"/>
      <c r="AMI4"/>
      <c r="AMJ4"/>
    </row>
    <row r="5" spans="1:1024" s="5" customFormat="1" ht="40" customHeight="1" x14ac:dyDescent="0.35">
      <c r="A5" s="33"/>
      <c r="B5" s="6" t="s">
        <v>5</v>
      </c>
      <c r="C5" s="34"/>
      <c r="D5" s="34"/>
      <c r="E5" s="34"/>
      <c r="F5" s="35"/>
      <c r="G5" s="34"/>
      <c r="H5" s="34"/>
      <c r="I5" s="34"/>
      <c r="AMG5"/>
      <c r="AMH5"/>
      <c r="AMI5"/>
      <c r="AMJ5"/>
    </row>
    <row r="6" spans="1:1024" s="5" customFormat="1" ht="19.899999999999999" customHeight="1" x14ac:dyDescent="0.35">
      <c r="A6" s="7">
        <v>1</v>
      </c>
      <c r="B6" s="8">
        <v>2</v>
      </c>
      <c r="C6" s="7">
        <v>3</v>
      </c>
      <c r="D6" s="8">
        <v>4</v>
      </c>
      <c r="E6" s="7">
        <v>5</v>
      </c>
      <c r="F6" s="8">
        <v>6</v>
      </c>
      <c r="G6" s="7">
        <v>7</v>
      </c>
      <c r="H6" s="8">
        <v>8</v>
      </c>
      <c r="I6" s="7">
        <v>9</v>
      </c>
      <c r="AMG6"/>
      <c r="AMH6"/>
      <c r="AMI6"/>
      <c r="AMJ6"/>
    </row>
    <row r="7" spans="1:1024" s="5" customFormat="1" ht="141.65" customHeight="1" x14ac:dyDescent="0.35">
      <c r="A7" s="14" t="s">
        <v>92</v>
      </c>
      <c r="B7" s="15" t="s">
        <v>51</v>
      </c>
      <c r="C7" s="9" t="s">
        <v>52</v>
      </c>
      <c r="D7" s="18" t="s">
        <v>53</v>
      </c>
      <c r="E7" s="10">
        <v>45</v>
      </c>
      <c r="F7" s="10">
        <v>60</v>
      </c>
      <c r="G7" s="11"/>
      <c r="H7" s="11"/>
      <c r="I7" s="11"/>
      <c r="AMG7"/>
      <c r="AMH7"/>
      <c r="AMI7"/>
      <c r="AMJ7"/>
    </row>
    <row r="8" spans="1:1024" s="5" customFormat="1" ht="24" customHeight="1" x14ac:dyDescent="0.35">
      <c r="A8" s="27" t="s">
        <v>25</v>
      </c>
      <c r="B8" s="27"/>
      <c r="C8" s="27"/>
      <c r="D8" s="27"/>
      <c r="E8" s="27"/>
      <c r="F8" s="27"/>
      <c r="G8" s="27"/>
      <c r="H8" s="13">
        <f>SUM(H7:H7)</f>
        <v>0</v>
      </c>
      <c r="I8" s="13">
        <f>SUM(I7:I7)</f>
        <v>0</v>
      </c>
      <c r="AMG8"/>
      <c r="AMH8"/>
      <c r="AMI8"/>
      <c r="AMJ8"/>
    </row>
    <row r="10" spans="1:1024" x14ac:dyDescent="0.35">
      <c r="A10" s="36"/>
      <c r="B10" s="36"/>
      <c r="C10" s="36"/>
      <c r="D10" s="36"/>
      <c r="E10" s="36"/>
      <c r="F10" s="36"/>
      <c r="G10" s="36"/>
      <c r="H10" s="36"/>
      <c r="I10" s="36"/>
    </row>
  </sheetData>
  <mergeCells count="13">
    <mergeCell ref="A1:I1"/>
    <mergeCell ref="A8:G8"/>
    <mergeCell ref="A10:I10"/>
    <mergeCell ref="A2:I2"/>
    <mergeCell ref="A3:I3"/>
    <mergeCell ref="A4:A5"/>
    <mergeCell ref="C4:C5"/>
    <mergeCell ref="D4:D5"/>
    <mergeCell ref="E4:E5"/>
    <mergeCell ref="F4:F5"/>
    <mergeCell ref="G4:G5"/>
    <mergeCell ref="H4:H5"/>
    <mergeCell ref="I4:I5"/>
  </mergeCells>
  <pageMargins left="0.70833333333333304" right="0.70833333333333304" top="0.74791666666666701" bottom="0.74791666666666701" header="0.51180555555555496" footer="0.51180555555555496"/>
  <pageSetup paperSize="9" scale="61"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topLeftCell="A13" zoomScale="70" zoomScaleNormal="70" workbookViewId="0">
      <selection activeCell="M5" sqref="M5"/>
    </sheetView>
  </sheetViews>
  <sheetFormatPr defaultColWidth="8.7265625" defaultRowHeight="14.5" x14ac:dyDescent="0.35"/>
  <cols>
    <col min="1" max="1" width="4.7265625" customWidth="1"/>
    <col min="2" max="2" width="42.7265625" customWidth="1"/>
    <col min="3" max="3" width="15.7265625" customWidth="1"/>
    <col min="4" max="4" width="20.7265625" customWidth="1"/>
    <col min="5" max="5" width="19.1796875" customWidth="1"/>
    <col min="6" max="6" width="17.453125" customWidth="1"/>
    <col min="7" max="7" width="23.26953125" customWidth="1"/>
    <col min="8" max="8" width="18.26953125" customWidth="1"/>
    <col min="1019" max="1023" width="11.54296875" customWidth="1"/>
  </cols>
  <sheetData>
    <row r="1" spans="1:8" ht="25" customHeight="1" x14ac:dyDescent="0.35">
      <c r="A1" s="44" t="s">
        <v>123</v>
      </c>
      <c r="B1" s="45"/>
      <c r="C1" s="45"/>
      <c r="D1" s="45"/>
      <c r="E1" s="45"/>
      <c r="F1" s="45"/>
      <c r="G1" s="45"/>
      <c r="H1" s="46"/>
    </row>
    <row r="2" spans="1:8" ht="17" customHeight="1" x14ac:dyDescent="0.35">
      <c r="A2" s="41" t="s">
        <v>128</v>
      </c>
      <c r="B2" s="42"/>
      <c r="C2" s="42"/>
      <c r="D2" s="42"/>
      <c r="E2" s="42"/>
      <c r="F2" s="42"/>
      <c r="G2" s="42"/>
      <c r="H2" s="43"/>
    </row>
    <row r="3" spans="1:8" ht="36.75" customHeight="1" x14ac:dyDescent="0.35">
      <c r="A3" s="50" t="s">
        <v>133</v>
      </c>
      <c r="B3" s="51"/>
      <c r="C3" s="51"/>
      <c r="D3" s="51"/>
      <c r="E3" s="51"/>
      <c r="F3" s="51"/>
      <c r="G3" s="51"/>
      <c r="H3" s="52"/>
    </row>
    <row r="4" spans="1:8" ht="43.5" customHeight="1" x14ac:dyDescent="0.35">
      <c r="A4" s="33" t="s">
        <v>0</v>
      </c>
      <c r="B4" s="4" t="s">
        <v>1</v>
      </c>
      <c r="C4" s="34" t="s">
        <v>2</v>
      </c>
      <c r="D4" s="34" t="s">
        <v>3</v>
      </c>
      <c r="E4" s="35" t="s">
        <v>134</v>
      </c>
      <c r="F4" s="34" t="s">
        <v>4</v>
      </c>
      <c r="G4" s="34" t="s">
        <v>113</v>
      </c>
      <c r="H4" s="34" t="s">
        <v>114</v>
      </c>
    </row>
    <row r="5" spans="1:8" ht="71.25" customHeight="1" x14ac:dyDescent="0.35">
      <c r="A5" s="33"/>
      <c r="B5" s="6" t="s">
        <v>5</v>
      </c>
      <c r="C5" s="34"/>
      <c r="D5" s="34"/>
      <c r="E5" s="35"/>
      <c r="F5" s="34"/>
      <c r="G5" s="34"/>
      <c r="H5" s="34"/>
    </row>
    <row r="6" spans="1:8" ht="15" x14ac:dyDescent="0.35">
      <c r="A6" s="7">
        <v>1</v>
      </c>
      <c r="B6" s="8">
        <v>2</v>
      </c>
      <c r="C6" s="7">
        <v>3</v>
      </c>
      <c r="D6" s="8">
        <v>4</v>
      </c>
      <c r="E6" s="7">
        <v>5</v>
      </c>
      <c r="F6" s="8">
        <v>6</v>
      </c>
      <c r="G6" s="7">
        <v>7</v>
      </c>
      <c r="H6" s="8">
        <v>8</v>
      </c>
    </row>
    <row r="7" spans="1:8" ht="75" customHeight="1" x14ac:dyDescent="0.35">
      <c r="A7" s="14" t="s">
        <v>92</v>
      </c>
      <c r="B7" s="15" t="s">
        <v>54</v>
      </c>
      <c r="C7" s="9" t="s">
        <v>22</v>
      </c>
      <c r="D7" s="10">
        <v>25000</v>
      </c>
      <c r="E7" s="10">
        <v>35000</v>
      </c>
      <c r="F7" s="11"/>
      <c r="G7" s="11"/>
      <c r="H7" s="11"/>
    </row>
    <row r="8" spans="1:8" ht="15" customHeight="1" x14ac:dyDescent="0.35">
      <c r="A8" s="14" t="s">
        <v>93</v>
      </c>
      <c r="B8" s="15" t="s">
        <v>55</v>
      </c>
      <c r="C8" s="9" t="s">
        <v>22</v>
      </c>
      <c r="D8" s="10">
        <v>80000</v>
      </c>
      <c r="E8" s="10">
        <v>120000</v>
      </c>
      <c r="F8" s="11"/>
      <c r="G8" s="11"/>
      <c r="H8" s="11"/>
    </row>
    <row r="9" spans="1:8" ht="15" x14ac:dyDescent="0.35">
      <c r="A9" s="14" t="s">
        <v>94</v>
      </c>
      <c r="B9" s="1" t="s">
        <v>56</v>
      </c>
      <c r="C9" s="9" t="s">
        <v>22</v>
      </c>
      <c r="D9" s="10">
        <v>40000</v>
      </c>
      <c r="E9" s="10">
        <v>75000</v>
      </c>
      <c r="F9" s="11"/>
      <c r="G9" s="11"/>
      <c r="H9" s="11"/>
    </row>
    <row r="10" spans="1:8" ht="15" x14ac:dyDescent="0.35">
      <c r="A10" s="14" t="s">
        <v>95</v>
      </c>
      <c r="B10" s="1" t="s">
        <v>57</v>
      </c>
      <c r="C10" s="9" t="s">
        <v>22</v>
      </c>
      <c r="D10" s="10">
        <v>20000</v>
      </c>
      <c r="E10" s="10">
        <v>30000</v>
      </c>
      <c r="F10" s="11"/>
      <c r="G10" s="11"/>
      <c r="H10" s="11"/>
    </row>
    <row r="11" spans="1:8" ht="15" x14ac:dyDescent="0.35">
      <c r="A11" s="14" t="s">
        <v>96</v>
      </c>
      <c r="B11" s="15" t="s">
        <v>58</v>
      </c>
      <c r="C11" s="9" t="s">
        <v>22</v>
      </c>
      <c r="D11" s="10">
        <v>20000</v>
      </c>
      <c r="E11" s="10">
        <v>30000</v>
      </c>
      <c r="F11" s="11"/>
      <c r="G11" s="11"/>
      <c r="H11" s="11"/>
    </row>
    <row r="12" spans="1:8" ht="15" x14ac:dyDescent="0.35">
      <c r="A12" s="14" t="s">
        <v>97</v>
      </c>
      <c r="B12" s="1" t="s">
        <v>59</v>
      </c>
      <c r="C12" s="9" t="s">
        <v>22</v>
      </c>
      <c r="D12" s="10">
        <v>2500</v>
      </c>
      <c r="E12" s="10">
        <v>3700</v>
      </c>
      <c r="F12" s="11"/>
      <c r="G12" s="11"/>
      <c r="H12" s="11"/>
    </row>
    <row r="13" spans="1:8" ht="30" x14ac:dyDescent="0.35">
      <c r="A13" s="14" t="s">
        <v>98</v>
      </c>
      <c r="B13" s="1" t="s">
        <v>60</v>
      </c>
      <c r="C13" s="9" t="s">
        <v>22</v>
      </c>
      <c r="D13" s="10">
        <v>4000</v>
      </c>
      <c r="E13" s="10">
        <v>6000</v>
      </c>
      <c r="F13" s="11"/>
      <c r="G13" s="11"/>
      <c r="H13" s="11"/>
    </row>
    <row r="14" spans="1:8" ht="15" x14ac:dyDescent="0.35">
      <c r="A14" s="14" t="s">
        <v>99</v>
      </c>
      <c r="B14" s="1" t="s">
        <v>61</v>
      </c>
      <c r="C14" s="9" t="s">
        <v>22</v>
      </c>
      <c r="D14" s="10">
        <v>2500</v>
      </c>
      <c r="E14" s="10">
        <v>3700</v>
      </c>
      <c r="F14" s="11"/>
      <c r="G14" s="11"/>
      <c r="H14" s="11"/>
    </row>
    <row r="15" spans="1:8" ht="15" x14ac:dyDescent="0.35">
      <c r="A15" s="14" t="s">
        <v>100</v>
      </c>
      <c r="B15" s="15" t="s">
        <v>62</v>
      </c>
      <c r="C15" s="9" t="s">
        <v>22</v>
      </c>
      <c r="D15" s="10">
        <v>1000</v>
      </c>
      <c r="E15" s="10">
        <v>1500</v>
      </c>
      <c r="F15" s="11"/>
      <c r="G15" s="11"/>
      <c r="H15" s="11"/>
    </row>
    <row r="16" spans="1:8" ht="15" x14ac:dyDescent="0.35">
      <c r="A16" s="14" t="s">
        <v>101</v>
      </c>
      <c r="B16" s="15" t="s">
        <v>63</v>
      </c>
      <c r="C16" s="9" t="s">
        <v>22</v>
      </c>
      <c r="D16" s="10">
        <v>120000</v>
      </c>
      <c r="E16" s="10">
        <v>180000</v>
      </c>
      <c r="F16" s="11"/>
      <c r="G16" s="11"/>
      <c r="H16" s="11"/>
    </row>
    <row r="17" spans="1:8" ht="15" x14ac:dyDescent="0.35">
      <c r="A17" s="14" t="s">
        <v>102</v>
      </c>
      <c r="B17" s="1" t="s">
        <v>64</v>
      </c>
      <c r="C17" s="9" t="s">
        <v>22</v>
      </c>
      <c r="D17" s="10">
        <v>45000</v>
      </c>
      <c r="E17" s="10">
        <v>65000</v>
      </c>
      <c r="F17" s="11"/>
      <c r="G17" s="11"/>
      <c r="H17" s="11"/>
    </row>
    <row r="18" spans="1:8" ht="15" x14ac:dyDescent="0.35">
      <c r="A18" s="14" t="s">
        <v>103</v>
      </c>
      <c r="B18" s="1" t="s">
        <v>65</v>
      </c>
      <c r="C18" s="9" t="s">
        <v>22</v>
      </c>
      <c r="D18" s="10">
        <v>4500</v>
      </c>
      <c r="E18" s="10">
        <v>6500</v>
      </c>
      <c r="F18" s="11"/>
      <c r="G18" s="11"/>
      <c r="H18" s="11"/>
    </row>
    <row r="19" spans="1:8" ht="15" x14ac:dyDescent="0.35">
      <c r="A19" s="14" t="s">
        <v>104</v>
      </c>
      <c r="B19" s="15" t="s">
        <v>66</v>
      </c>
      <c r="C19" s="9" t="s">
        <v>22</v>
      </c>
      <c r="D19" s="10">
        <v>900</v>
      </c>
      <c r="E19" s="10">
        <v>1300</v>
      </c>
      <c r="F19" s="11"/>
      <c r="G19" s="11"/>
      <c r="H19" s="11"/>
    </row>
    <row r="20" spans="1:8" ht="15" x14ac:dyDescent="0.35">
      <c r="A20" s="14" t="s">
        <v>105</v>
      </c>
      <c r="B20" s="1" t="s">
        <v>67</v>
      </c>
      <c r="C20" s="9" t="s">
        <v>22</v>
      </c>
      <c r="D20" s="10">
        <v>300</v>
      </c>
      <c r="E20" s="10">
        <v>400</v>
      </c>
      <c r="F20" s="11"/>
      <c r="G20" s="11"/>
      <c r="H20" s="11"/>
    </row>
    <row r="21" spans="1:8" ht="30" x14ac:dyDescent="0.35">
      <c r="A21" s="14" t="s">
        <v>106</v>
      </c>
      <c r="B21" s="1" t="s">
        <v>68</v>
      </c>
      <c r="C21" s="9" t="s">
        <v>30</v>
      </c>
      <c r="D21" s="10">
        <v>500</v>
      </c>
      <c r="E21" s="10">
        <v>700</v>
      </c>
      <c r="F21" s="11"/>
      <c r="G21" s="11"/>
      <c r="H21" s="11"/>
    </row>
    <row r="22" spans="1:8" ht="30" x14ac:dyDescent="0.35">
      <c r="A22" s="14" t="s">
        <v>107</v>
      </c>
      <c r="B22" s="1" t="s">
        <v>69</v>
      </c>
      <c r="C22" s="9" t="s">
        <v>30</v>
      </c>
      <c r="D22" s="10">
        <v>100</v>
      </c>
      <c r="E22" s="10">
        <v>150</v>
      </c>
      <c r="F22" s="11"/>
      <c r="G22" s="11"/>
      <c r="H22" s="11"/>
    </row>
    <row r="23" spans="1:8" ht="30" x14ac:dyDescent="0.35">
      <c r="A23" s="14" t="s">
        <v>108</v>
      </c>
      <c r="B23" s="1" t="s">
        <v>70</v>
      </c>
      <c r="C23" s="9" t="s">
        <v>30</v>
      </c>
      <c r="D23" s="10">
        <v>25</v>
      </c>
      <c r="E23" s="10">
        <v>35</v>
      </c>
      <c r="F23" s="11"/>
      <c r="G23" s="11"/>
      <c r="H23" s="11"/>
    </row>
    <row r="24" spans="1:8" ht="30" x14ac:dyDescent="0.35">
      <c r="A24" s="14" t="s">
        <v>109</v>
      </c>
      <c r="B24" s="15" t="s">
        <v>71</v>
      </c>
      <c r="C24" s="20" t="s">
        <v>30</v>
      </c>
      <c r="D24" s="21">
        <v>10</v>
      </c>
      <c r="E24" s="21">
        <v>15</v>
      </c>
      <c r="F24" s="22"/>
      <c r="G24" s="22"/>
      <c r="H24" s="22"/>
    </row>
    <row r="25" spans="1:8" ht="15.5" x14ac:dyDescent="0.35">
      <c r="A25" s="14" t="s">
        <v>110</v>
      </c>
      <c r="B25" s="19" t="s">
        <v>119</v>
      </c>
      <c r="C25" s="9" t="s">
        <v>22</v>
      </c>
      <c r="D25" s="10">
        <v>1000</v>
      </c>
      <c r="E25" s="10">
        <v>1400</v>
      </c>
      <c r="F25" s="11"/>
      <c r="G25" s="22"/>
      <c r="H25" s="22"/>
    </row>
    <row r="26" spans="1:8" ht="15.5" x14ac:dyDescent="0.35">
      <c r="A26" s="14" t="s">
        <v>111</v>
      </c>
      <c r="B26" s="19" t="s">
        <v>120</v>
      </c>
      <c r="C26" s="9" t="s">
        <v>22</v>
      </c>
      <c r="D26" s="10">
        <v>1000</v>
      </c>
      <c r="E26" s="10">
        <v>1400</v>
      </c>
      <c r="F26" s="11"/>
      <c r="G26" s="22"/>
      <c r="H26" s="22"/>
    </row>
    <row r="27" spans="1:8" ht="15.5" x14ac:dyDescent="0.35">
      <c r="A27" s="14" t="s">
        <v>112</v>
      </c>
      <c r="B27" s="19" t="s">
        <v>121</v>
      </c>
      <c r="C27" s="9" t="s">
        <v>22</v>
      </c>
      <c r="D27" s="10">
        <v>2000</v>
      </c>
      <c r="E27" s="10">
        <v>2800</v>
      </c>
      <c r="F27" s="11"/>
      <c r="G27" s="22"/>
      <c r="H27" s="22"/>
    </row>
    <row r="28" spans="1:8" ht="15" x14ac:dyDescent="0.35">
      <c r="A28" s="27" t="s">
        <v>25</v>
      </c>
      <c r="B28" s="27"/>
      <c r="C28" s="27"/>
      <c r="D28" s="27"/>
      <c r="E28" s="27"/>
      <c r="F28" s="27"/>
      <c r="G28" s="13">
        <f>SUM(G7:G27)</f>
        <v>0</v>
      </c>
      <c r="H28" s="13">
        <f>SUM(H7:H27)</f>
        <v>0</v>
      </c>
    </row>
  </sheetData>
  <mergeCells count="11">
    <mergeCell ref="A1:H1"/>
    <mergeCell ref="A28:F28"/>
    <mergeCell ref="A2:H2"/>
    <mergeCell ref="A3:H3"/>
    <mergeCell ref="A4:A5"/>
    <mergeCell ref="C4:C5"/>
    <mergeCell ref="D4:D5"/>
    <mergeCell ref="E4:E5"/>
    <mergeCell ref="F4:F5"/>
    <mergeCell ref="G4:G5"/>
    <mergeCell ref="H4:H5"/>
  </mergeCells>
  <phoneticPr fontId="10" type="noConversion"/>
  <printOptions horizontalCentered="1"/>
  <pageMargins left="0.74803149606299213" right="0.74803149606299213" top="0.98425196850393704" bottom="0.98425196850393704" header="0.51181102362204722" footer="0.51181102362204722"/>
  <pageSetup paperSize="9" scale="72"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60</TotalTime>
  <Application>Microsoft Excel</Application>
  <DocSecurity>0</DocSecurity>
  <ScaleCrop>false</ScaleCrop>
  <HeadingPairs>
    <vt:vector size="2" baseType="variant">
      <vt:variant>
        <vt:lpstr>Arkusze</vt:lpstr>
      </vt:variant>
      <vt:variant>
        <vt:i4>5</vt:i4>
      </vt:variant>
    </vt:vector>
  </HeadingPairs>
  <TitlesOfParts>
    <vt:vector size="5" baseType="lpstr">
      <vt:lpstr>zad. nr 1</vt:lpstr>
      <vt:lpstr>zad. nr 2</vt:lpstr>
      <vt:lpstr>zad. nr 3</vt:lpstr>
      <vt:lpstr>zad. nr 4</vt:lpstr>
      <vt:lpstr>zad. nr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Paweł</dc:creator>
  <dc:description/>
  <cp:lastModifiedBy>paulina.szagun</cp:lastModifiedBy>
  <cp:revision>3</cp:revision>
  <cp:lastPrinted>2023-12-20T06:31:57Z</cp:lastPrinted>
  <dcterms:created xsi:type="dcterms:W3CDTF">2021-08-26T16:14:46Z</dcterms:created>
  <dcterms:modified xsi:type="dcterms:W3CDTF">2024-01-24T17:43:39Z</dcterms:modified>
  <dc:language>pl-PL</dc:language>
</cp:coreProperties>
</file>