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4/8_24 - dostawa foteli i mebli/4. Do publikacji/"/>
    </mc:Choice>
  </mc:AlternateContent>
  <xr:revisionPtr revIDLastSave="1325" documentId="8_{CD37E74F-9735-4E3C-9322-473B85B72948}" xr6:coauthVersionLast="47" xr6:coauthVersionMax="47" xr10:uidLastSave="{55F59110-68E3-4712-984C-5ED6EC98DA76}"/>
  <bookViews>
    <workbookView xWindow="-108" yWindow="-108" windowWidth="23256" windowHeight="12576" activeTab="1" xr2:uid="{8FB2A341-BEBC-4D90-9B75-6F65C01703A1}"/>
  </bookViews>
  <sheets>
    <sheet name="Część I" sheetId="3" r:id="rId1"/>
    <sheet name="Część II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5" l="1"/>
  <c r="I16" i="5" s="1"/>
  <c r="G15" i="5"/>
  <c r="I15" i="5" s="1"/>
  <c r="G13" i="5"/>
  <c r="I13" i="5" s="1"/>
  <c r="G8" i="5"/>
  <c r="I8" i="5" s="1"/>
  <c r="J8" i="5" s="1"/>
  <c r="G7" i="5"/>
  <c r="G14" i="5"/>
  <c r="I14" i="5" s="1"/>
  <c r="G9" i="5"/>
  <c r="G10" i="5"/>
  <c r="I10" i="5" s="1"/>
  <c r="G11" i="5"/>
  <c r="I11" i="5" s="1"/>
  <c r="J11" i="5" s="1"/>
  <c r="G12" i="5"/>
  <c r="I12" i="5" s="1"/>
  <c r="G7" i="3"/>
  <c r="G8" i="3" s="1"/>
  <c r="G17" i="5" l="1"/>
  <c r="J12" i="5"/>
  <c r="J15" i="5"/>
  <c r="I7" i="5"/>
  <c r="J7" i="5" s="1"/>
  <c r="J16" i="5"/>
  <c r="J13" i="5"/>
  <c r="J14" i="5"/>
  <c r="J10" i="5"/>
  <c r="I9" i="5"/>
  <c r="J9" i="5" s="1"/>
  <c r="I7" i="3"/>
  <c r="I8" i="3" l="1"/>
  <c r="J7" i="3"/>
  <c r="J8" i="3" s="1"/>
  <c r="I17" i="5"/>
  <c r="J17" i="5"/>
</calcChain>
</file>

<file path=xl/sharedStrings.xml><?xml version="1.0" encoding="utf-8"?>
<sst xmlns="http://schemas.openxmlformats.org/spreadsheetml/2006/main" count="52" uniqueCount="28">
  <si>
    <t>Lp.</t>
  </si>
  <si>
    <t>Stawka VAT 
(%)</t>
  </si>
  <si>
    <t>Asortyment</t>
  </si>
  <si>
    <t xml:space="preserve">Nazwa producenta / nr katalogowy asortymentu* </t>
  </si>
  <si>
    <t>J.m.</t>
  </si>
  <si>
    <t>Cena jednostkowa netto 
(PLN)</t>
  </si>
  <si>
    <t>Łącznie: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</si>
  <si>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</si>
  <si>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7x8)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</si>
  <si>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</si>
  <si>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* W kol. 3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 w oparciu o art. 226 ust. 1 pkt 5 ustawy Pzp.</t>
  </si>
  <si>
    <t>szt.</t>
  </si>
  <si>
    <t>Ilość</t>
  </si>
  <si>
    <t>Fotele biurowe</t>
  </si>
  <si>
    <t>Szafa aktowa</t>
  </si>
  <si>
    <t xml:space="preserve">Szafa ubraniowa </t>
  </si>
  <si>
    <t xml:space="preserve">Biurko </t>
  </si>
  <si>
    <t>Kontenerek podbiurkowy</t>
  </si>
  <si>
    <t xml:space="preserve">Stół konferencyjny </t>
  </si>
  <si>
    <t>Krzesło konferencyjne</t>
  </si>
  <si>
    <t>Fotel biurowy</t>
  </si>
  <si>
    <t>Taboret laboratoryjny</t>
  </si>
  <si>
    <t>Regał</t>
  </si>
  <si>
    <t>Wieszak listwowy</t>
  </si>
  <si>
    <t>Część I: Dostawa foteli biurowych</t>
  </si>
  <si>
    <t>Część II: Dostawa mebli do budynku D i H</t>
  </si>
  <si>
    <t>Załącznik nr 3 do postępowania KA-CZL-DZP.261.1.8.2024</t>
  </si>
  <si>
    <t>Specyfikacja asortymentowo-cenowa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</si>
</sst>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medium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 diagonalUp="1" diagonalDown="1"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 style="thin">
        <color rgb="FF004289"/>
      </diagonal>
    </border>
    <border>
      <left style="thin">
        <color rgb="FF004289"/>
      </left>
      <right style="medium">
        <color rgb="FF004289"/>
      </right>
      <top style="thin">
        <color rgb="FF004289"/>
      </top>
      <bottom style="medium">
        <color rgb="FF004289"/>
      </bottom>
      <diagonal/>
    </border>
    <border>
      <left/>
      <right/>
      <top style="medium">
        <color rgb="FF004289"/>
      </top>
      <bottom/>
      <diagonal/>
    </border>
    <border>
      <left/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rgb="FF004289"/>
      </left>
      <right/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/>
      <diagonal/>
    </border>
    <border>
      <left style="medium">
        <color rgb="FF004289"/>
      </left>
      <right style="thin">
        <color rgb="FF004289"/>
      </right>
      <top style="thin">
        <color rgb="FF004289"/>
      </top>
      <bottom/>
      <diagonal/>
    </border>
    <border>
      <left style="thin">
        <color rgb="FF004289"/>
      </left>
      <right style="medium">
        <color rgb="FF004289"/>
      </right>
      <top style="thin">
        <color rgb="FF004289"/>
      </top>
      <bottom/>
      <diagonal/>
    </border>
    <border>
      <left style="medium">
        <color rgb="FF004289"/>
      </left>
      <right style="thin">
        <color rgb="FF004289"/>
      </right>
      <top/>
      <bottom style="medium">
        <color rgb="FF004289"/>
      </bottom>
      <diagonal/>
    </border>
    <border>
      <left style="thin">
        <color rgb="FF004289"/>
      </left>
      <right style="thin">
        <color rgb="FF004289"/>
      </right>
      <top/>
      <bottom style="medium">
        <color rgb="FF004289"/>
      </bottom>
      <diagonal/>
    </border>
    <border diagonalUp="1" diagonalDown="1">
      <left style="thin">
        <color rgb="FF004289"/>
      </left>
      <right style="thin">
        <color rgb="FF004289"/>
      </right>
      <top/>
      <bottom style="medium">
        <color rgb="FF004289"/>
      </bottom>
      <diagonal style="thin">
        <color rgb="FF004289"/>
      </diagonal>
    </border>
    <border>
      <left style="thin">
        <color rgb="FF004289"/>
      </left>
      <right style="medium">
        <color rgb="FF004289"/>
      </right>
      <top/>
      <bottom style="medium">
        <color rgb="FF00428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54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4" fontId="5" fillId="0" borderId="6" xfId="1" applyFont="1" applyFill="1" applyBorder="1" applyAlignment="1" applyProtection="1">
      <alignment horizontal="right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44" fontId="4" fillId="0" borderId="6" xfId="1" applyFont="1" applyFill="1" applyBorder="1" applyAlignment="1" applyProtection="1">
      <alignment horizontal="right" vertical="center" wrapText="1"/>
    </xf>
    <xf numFmtId="44" fontId="4" fillId="0" borderId="7" xfId="1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4" fontId="3" fillId="3" borderId="9" xfId="0" applyNumberFormat="1" applyFont="1" applyFill="1" applyBorder="1" applyAlignment="1">
      <alignment horizontal="right" vertical="center" wrapText="1"/>
    </xf>
    <xf numFmtId="9" fontId="3" fillId="3" borderId="10" xfId="0" applyNumberFormat="1" applyFont="1" applyFill="1" applyBorder="1" applyAlignment="1">
      <alignment vertical="center" wrapText="1"/>
    </xf>
    <xf numFmtId="44" fontId="2" fillId="3" borderId="9" xfId="0" applyNumberFormat="1" applyFont="1" applyFill="1" applyBorder="1" applyAlignment="1">
      <alignment horizontal="right" vertical="center" wrapText="1"/>
    </xf>
    <xf numFmtId="44" fontId="2" fillId="3" borderId="11" xfId="0" applyNumberFormat="1" applyFont="1" applyFill="1" applyBorder="1" applyAlignment="1">
      <alignment horizontal="right" vertical="center" wrapText="1"/>
    </xf>
    <xf numFmtId="164" fontId="5" fillId="4" borderId="6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3" fillId="3" borderId="19" xfId="0" applyNumberFormat="1" applyFont="1" applyFill="1" applyBorder="1" applyAlignment="1">
      <alignment horizontal="right" vertical="center" wrapText="1"/>
    </xf>
    <xf numFmtId="9" fontId="3" fillId="3" borderId="20" xfId="0" applyNumberFormat="1" applyFont="1" applyFill="1" applyBorder="1" applyAlignment="1">
      <alignment vertical="center" wrapText="1"/>
    </xf>
    <xf numFmtId="44" fontId="2" fillId="3" borderId="19" xfId="0" applyNumberFormat="1" applyFont="1" applyFill="1" applyBorder="1" applyAlignment="1">
      <alignment horizontal="right" vertical="center" wrapText="1"/>
    </xf>
    <xf numFmtId="44" fontId="2" fillId="3" borderId="21" xfId="0" applyNumberFormat="1" applyFont="1" applyFill="1" applyBorder="1" applyAlignment="1">
      <alignment horizontal="right" vertical="center" wrapText="1"/>
    </xf>
    <xf numFmtId="44" fontId="5" fillId="0" borderId="1" xfId="1" applyFont="1" applyFill="1" applyBorder="1" applyAlignment="1" applyProtection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right" vertical="center" wrapText="1"/>
    </xf>
    <xf numFmtId="164" fontId="2" fillId="3" borderId="19" xfId="0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36767-A607-4CA3-89F0-DEC7D423E0D8}">
  <dimension ref="A1:J9"/>
  <sheetViews>
    <sheetView zoomScale="80" zoomScaleNormal="80" workbookViewId="0">
      <selection activeCell="F7" sqref="F7"/>
    </sheetView>
  </sheetViews>
  <sheetFormatPr defaultColWidth="9.109375" defaultRowHeight="13.8"/>
  <cols>
    <col min="1" max="1" width="4.33203125" style="5" customWidth="1"/>
    <col min="2" max="2" width="23.44140625" style="6" customWidth="1"/>
    <col min="3" max="3" width="21.6640625" style="5" customWidth="1"/>
    <col min="4" max="4" width="8" style="26" customWidth="1"/>
    <col min="5" max="5" width="7.33203125" style="1" customWidth="1"/>
    <col min="6" max="6" width="14.5546875" style="2" customWidth="1"/>
    <col min="7" max="7" width="12.44140625" style="3" customWidth="1"/>
    <col min="8" max="8" width="12" style="3" customWidth="1"/>
    <col min="9" max="9" width="12.5546875" style="5" customWidth="1"/>
    <col min="10" max="10" width="15" style="5" customWidth="1"/>
    <col min="11" max="16384" width="9.109375" style="5"/>
  </cols>
  <sheetData>
    <row r="1" spans="1:10" ht="18.75" customHeight="1">
      <c r="G1" s="46" t="s">
        <v>26</v>
      </c>
      <c r="H1" s="46"/>
      <c r="I1" s="46"/>
      <c r="J1" s="46"/>
    </row>
    <row r="2" spans="1:10" ht="24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5.95" customHeight="1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9.7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10" ht="55.2">
      <c r="A5" s="17" t="s">
        <v>0</v>
      </c>
      <c r="B5" s="12" t="s">
        <v>2</v>
      </c>
      <c r="C5" s="13" t="s">
        <v>3</v>
      </c>
      <c r="D5" s="12" t="s">
        <v>12</v>
      </c>
      <c r="E5" s="12" t="s">
        <v>4</v>
      </c>
      <c r="F5" s="14" t="s">
        <v>5</v>
      </c>
      <c r="G5" s="12" t="s">
        <v>7</v>
      </c>
      <c r="H5" s="15" t="s">
        <v>1</v>
      </c>
      <c r="I5" s="12" t="s">
        <v>8</v>
      </c>
      <c r="J5" s="16" t="s">
        <v>9</v>
      </c>
    </row>
    <row r="6" spans="1:10" s="4" customFormat="1">
      <c r="A6" s="18">
        <v>1</v>
      </c>
      <c r="B6" s="28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20">
        <v>10</v>
      </c>
    </row>
    <row r="7" spans="1:10" ht="29.4" customHeight="1">
      <c r="A7" s="27">
        <v>1</v>
      </c>
      <c r="B7" s="43" t="s">
        <v>13</v>
      </c>
      <c r="C7" s="29"/>
      <c r="D7" s="30">
        <v>10</v>
      </c>
      <c r="E7" s="30" t="s">
        <v>11</v>
      </c>
      <c r="F7" s="25"/>
      <c r="G7" s="8">
        <f>ROUND(D7*F7,2)</f>
        <v>0</v>
      </c>
      <c r="H7" s="9"/>
      <c r="I7" s="10">
        <f>ROUND(G7*H7,2)</f>
        <v>0</v>
      </c>
      <c r="J7" s="11">
        <f>SUM(G7+I7)</f>
        <v>0</v>
      </c>
    </row>
    <row r="8" spans="1:10" ht="27" customHeight="1" thickBot="1">
      <c r="A8" s="47" t="s">
        <v>6</v>
      </c>
      <c r="B8" s="48"/>
      <c r="C8" s="48"/>
      <c r="D8" s="48"/>
      <c r="E8" s="48"/>
      <c r="F8" s="48"/>
      <c r="G8" s="21">
        <f>SUM(G7:G7)</f>
        <v>0</v>
      </c>
      <c r="H8" s="22"/>
      <c r="I8" s="23">
        <f>SUM(I7:I7)</f>
        <v>0</v>
      </c>
      <c r="J8" s="24">
        <f>SUM(J7:J7)</f>
        <v>0</v>
      </c>
    </row>
    <row r="9" spans="1:10" ht="66.75" customHeight="1">
      <c r="A9" s="49" t="s">
        <v>10</v>
      </c>
      <c r="B9" s="49"/>
      <c r="C9" s="49"/>
      <c r="D9" s="49"/>
      <c r="E9" s="49"/>
      <c r="F9" s="49"/>
      <c r="G9" s="49"/>
      <c r="H9" s="49"/>
      <c r="I9" s="49"/>
      <c r="J9" s="49"/>
    </row>
  </sheetData>
  <protectedRanges>
    <protectedRange sqref="F7" name="Rozstęp2_1"/>
    <protectedRange sqref="C7" name="Rozstęp1"/>
  </protectedRanges>
  <mergeCells count="5">
    <mergeCell ref="G1:J1"/>
    <mergeCell ref="A8:F8"/>
    <mergeCell ref="A9:J9"/>
    <mergeCell ref="A3:J3"/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17CE7-7881-4131-A2F2-3FBEC7332DD1}">
  <dimension ref="A1:J18"/>
  <sheetViews>
    <sheetView tabSelected="1" zoomScale="80" zoomScaleNormal="80" workbookViewId="0">
      <selection activeCell="N15" sqref="N15"/>
    </sheetView>
  </sheetViews>
  <sheetFormatPr defaultColWidth="9.109375" defaultRowHeight="13.8"/>
  <cols>
    <col min="1" max="1" width="4.33203125" style="5" customWidth="1"/>
    <col min="2" max="2" width="23.44140625" style="6" customWidth="1"/>
    <col min="3" max="3" width="21.6640625" style="5" customWidth="1"/>
    <col min="4" max="4" width="8" style="26" customWidth="1"/>
    <col min="5" max="5" width="7.33203125" style="1" customWidth="1"/>
    <col min="6" max="6" width="14.5546875" style="2" customWidth="1"/>
    <col min="7" max="7" width="12.44140625" style="3" customWidth="1"/>
    <col min="8" max="8" width="12" style="3" customWidth="1"/>
    <col min="9" max="9" width="12.5546875" style="5" customWidth="1"/>
    <col min="10" max="10" width="15" style="5" customWidth="1"/>
    <col min="11" max="16384" width="9.109375" style="5"/>
  </cols>
  <sheetData>
    <row r="1" spans="1:10" ht="18.75" customHeight="1">
      <c r="G1" s="46" t="s">
        <v>26</v>
      </c>
      <c r="H1" s="46"/>
      <c r="I1" s="46"/>
      <c r="J1" s="46"/>
    </row>
    <row r="2" spans="1:10" ht="21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5.95" customHeight="1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9.7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10" ht="55.2">
      <c r="A5" s="17" t="s">
        <v>0</v>
      </c>
      <c r="B5" s="12" t="s">
        <v>2</v>
      </c>
      <c r="C5" s="13" t="s">
        <v>3</v>
      </c>
      <c r="D5" s="12" t="s">
        <v>12</v>
      </c>
      <c r="E5" s="12" t="s">
        <v>4</v>
      </c>
      <c r="F5" s="14" t="s">
        <v>5</v>
      </c>
      <c r="G5" s="12" t="s">
        <v>7</v>
      </c>
      <c r="H5" s="15" t="s">
        <v>1</v>
      </c>
      <c r="I5" s="12" t="s">
        <v>8</v>
      </c>
      <c r="J5" s="16" t="s">
        <v>9</v>
      </c>
    </row>
    <row r="6" spans="1:10" s="4" customFormat="1">
      <c r="A6" s="31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32">
        <v>10</v>
      </c>
    </row>
    <row r="7" spans="1:10" s="4" customFormat="1" ht="21.6" customHeight="1">
      <c r="A7" s="30">
        <v>1</v>
      </c>
      <c r="B7" s="44" t="s">
        <v>14</v>
      </c>
      <c r="C7" s="30"/>
      <c r="D7" s="30">
        <v>17</v>
      </c>
      <c r="E7" s="30" t="s">
        <v>11</v>
      </c>
      <c r="F7" s="33"/>
      <c r="G7" s="38">
        <f>ROUND(D7*F7,2)</f>
        <v>0</v>
      </c>
      <c r="H7" s="39"/>
      <c r="I7" s="40">
        <f>ROUND(G7*H7,2)</f>
        <v>0</v>
      </c>
      <c r="J7" s="40">
        <f>SUM(G7+I7)</f>
        <v>0</v>
      </c>
    </row>
    <row r="8" spans="1:10" s="4" customFormat="1" ht="21.6" customHeight="1">
      <c r="A8" s="30">
        <v>2</v>
      </c>
      <c r="B8" s="44" t="s">
        <v>15</v>
      </c>
      <c r="C8" s="30"/>
      <c r="D8" s="30">
        <v>8</v>
      </c>
      <c r="E8" s="30" t="s">
        <v>11</v>
      </c>
      <c r="F8" s="33"/>
      <c r="G8" s="38">
        <f>ROUND(D8*F8,2)</f>
        <v>0</v>
      </c>
      <c r="H8" s="39"/>
      <c r="I8" s="40">
        <f t="shared" ref="I8" si="0">ROUND(G8*H8,2)</f>
        <v>0</v>
      </c>
      <c r="J8" s="40">
        <f t="shared" ref="J8" si="1">SUM(G8+I8)</f>
        <v>0</v>
      </c>
    </row>
    <row r="9" spans="1:10" s="4" customFormat="1" ht="22.2" customHeight="1">
      <c r="A9" s="30">
        <v>3</v>
      </c>
      <c r="B9" s="44" t="s">
        <v>16</v>
      </c>
      <c r="C9" s="30"/>
      <c r="D9" s="30">
        <v>17</v>
      </c>
      <c r="E9" s="30" t="s">
        <v>11</v>
      </c>
      <c r="F9" s="33"/>
      <c r="G9" s="38">
        <f t="shared" ref="G9:G12" si="2">ROUND(D9*F9,2)</f>
        <v>0</v>
      </c>
      <c r="H9" s="39"/>
      <c r="I9" s="40">
        <f t="shared" ref="I9:I12" si="3">ROUND(G9*H9,2)</f>
        <v>0</v>
      </c>
      <c r="J9" s="40">
        <f>SUM(G9+I9)</f>
        <v>0</v>
      </c>
    </row>
    <row r="10" spans="1:10" s="4" customFormat="1" ht="20.399999999999999" customHeight="1">
      <c r="A10" s="30">
        <v>4</v>
      </c>
      <c r="B10" s="44" t="s">
        <v>17</v>
      </c>
      <c r="C10" s="30"/>
      <c r="D10" s="30">
        <v>17</v>
      </c>
      <c r="E10" s="30" t="s">
        <v>11</v>
      </c>
      <c r="F10" s="33"/>
      <c r="G10" s="38">
        <f t="shared" si="2"/>
        <v>0</v>
      </c>
      <c r="H10" s="39"/>
      <c r="I10" s="40">
        <f>ROUND(G10*H10,2)</f>
        <v>0</v>
      </c>
      <c r="J10" s="40">
        <f t="shared" ref="J10:J11" si="4">SUM(G10+I10)</f>
        <v>0</v>
      </c>
    </row>
    <row r="11" spans="1:10" s="4" customFormat="1" ht="21.6" customHeight="1">
      <c r="A11" s="30">
        <v>5</v>
      </c>
      <c r="B11" s="44" t="s">
        <v>18</v>
      </c>
      <c r="C11" s="30"/>
      <c r="D11" s="30">
        <v>2</v>
      </c>
      <c r="E11" s="30" t="s">
        <v>11</v>
      </c>
      <c r="F11" s="33"/>
      <c r="G11" s="38">
        <f t="shared" si="2"/>
        <v>0</v>
      </c>
      <c r="H11" s="39"/>
      <c r="I11" s="40">
        <f t="shared" si="3"/>
        <v>0</v>
      </c>
      <c r="J11" s="40">
        <f t="shared" si="4"/>
        <v>0</v>
      </c>
    </row>
    <row r="12" spans="1:10" s="4" customFormat="1" ht="23.4" customHeight="1">
      <c r="A12" s="30">
        <v>6</v>
      </c>
      <c r="B12" s="44" t="s">
        <v>19</v>
      </c>
      <c r="C12" s="30"/>
      <c r="D12" s="30">
        <v>18</v>
      </c>
      <c r="E12" s="30" t="s">
        <v>11</v>
      </c>
      <c r="F12" s="33"/>
      <c r="G12" s="38">
        <f t="shared" si="2"/>
        <v>0</v>
      </c>
      <c r="H12" s="39"/>
      <c r="I12" s="40">
        <f t="shared" si="3"/>
        <v>0</v>
      </c>
      <c r="J12" s="40">
        <f>SUM(G12+I12)</f>
        <v>0</v>
      </c>
    </row>
    <row r="13" spans="1:10" s="4" customFormat="1" ht="23.4" customHeight="1">
      <c r="A13" s="30">
        <v>7</v>
      </c>
      <c r="B13" s="45" t="s">
        <v>20</v>
      </c>
      <c r="C13" s="30"/>
      <c r="D13" s="30">
        <v>17</v>
      </c>
      <c r="E13" s="30" t="s">
        <v>11</v>
      </c>
      <c r="F13" s="33"/>
      <c r="G13" s="38">
        <f>ROUND(D13*F13,2)</f>
        <v>0</v>
      </c>
      <c r="H13" s="39"/>
      <c r="I13" s="40">
        <f>ROUND(G13*H13,2)</f>
        <v>0</v>
      </c>
      <c r="J13" s="40">
        <f t="shared" ref="J13:J14" si="5">SUM(G13+I13)</f>
        <v>0</v>
      </c>
    </row>
    <row r="14" spans="1:10" s="4" customFormat="1" ht="23.4" customHeight="1">
      <c r="A14" s="30">
        <v>8</v>
      </c>
      <c r="B14" s="45" t="s">
        <v>21</v>
      </c>
      <c r="C14" s="30"/>
      <c r="D14" s="30">
        <v>3</v>
      </c>
      <c r="E14" s="30" t="s">
        <v>11</v>
      </c>
      <c r="F14" s="33"/>
      <c r="G14" s="38">
        <f t="shared" ref="G14" si="6">ROUND(D14*F14,2)</f>
        <v>0</v>
      </c>
      <c r="H14" s="39"/>
      <c r="I14" s="40">
        <f t="shared" ref="I14:I15" si="7">ROUND(G14*H14,2)</f>
        <v>0</v>
      </c>
      <c r="J14" s="40">
        <f t="shared" si="5"/>
        <v>0</v>
      </c>
    </row>
    <row r="15" spans="1:10" s="4" customFormat="1" ht="23.4" customHeight="1">
      <c r="A15" s="30">
        <v>9</v>
      </c>
      <c r="B15" s="45" t="s">
        <v>22</v>
      </c>
      <c r="C15" s="30"/>
      <c r="D15" s="30">
        <v>1</v>
      </c>
      <c r="E15" s="30" t="s">
        <v>11</v>
      </c>
      <c r="F15" s="33"/>
      <c r="G15" s="38">
        <f>ROUND(D15*F15,2)</f>
        <v>0</v>
      </c>
      <c r="H15" s="39"/>
      <c r="I15" s="40">
        <f t="shared" si="7"/>
        <v>0</v>
      </c>
      <c r="J15" s="40">
        <f>SUM(G15+I15)</f>
        <v>0</v>
      </c>
    </row>
    <row r="16" spans="1:10" ht="22.95" customHeight="1">
      <c r="A16" s="41">
        <v>10</v>
      </c>
      <c r="B16" s="45" t="s">
        <v>23</v>
      </c>
      <c r="C16" s="42"/>
      <c r="D16" s="30">
        <v>1</v>
      </c>
      <c r="E16" s="30" t="s">
        <v>11</v>
      </c>
      <c r="F16" s="33"/>
      <c r="G16" s="38">
        <f>ROUND(D16*F16,2)</f>
        <v>0</v>
      </c>
      <c r="H16" s="39"/>
      <c r="I16" s="40">
        <f>ROUND(G16*H16,2)</f>
        <v>0</v>
      </c>
      <c r="J16" s="40">
        <f>SUM(G16+I16)</f>
        <v>0</v>
      </c>
    </row>
    <row r="17" spans="1:10" ht="27" customHeight="1" thickBot="1">
      <c r="A17" s="52" t="s">
        <v>6</v>
      </c>
      <c r="B17" s="53"/>
      <c r="C17" s="53"/>
      <c r="D17" s="53"/>
      <c r="E17" s="53"/>
      <c r="F17" s="53"/>
      <c r="G17" s="34">
        <f>SUM(G7:G16)</f>
        <v>0</v>
      </c>
      <c r="H17" s="35"/>
      <c r="I17" s="36">
        <f>SUM(I7:I16)</f>
        <v>0</v>
      </c>
      <c r="J17" s="37">
        <f>SUM(J7:J16)</f>
        <v>0</v>
      </c>
    </row>
    <row r="18" spans="1:10" ht="57" customHeight="1">
      <c r="A18" s="49" t="s">
        <v>10</v>
      </c>
      <c r="B18" s="49"/>
      <c r="C18" s="49"/>
      <c r="D18" s="49"/>
      <c r="E18" s="49"/>
      <c r="F18" s="49"/>
      <c r="G18" s="49"/>
      <c r="H18" s="49"/>
      <c r="I18" s="49"/>
      <c r="J18" s="49"/>
    </row>
  </sheetData>
  <protectedRanges>
    <protectedRange sqref="C16" name="Rozstęp1"/>
  </protectedRanges>
  <mergeCells count="5">
    <mergeCell ref="G1:J1"/>
    <mergeCell ref="A17:F17"/>
    <mergeCell ref="A18:J18"/>
    <mergeCell ref="A3:J3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2024-04-29T09:47:51Z</dcterms:modified>
  <cp:category/>
  <cp:contentStatus/>
</cp:coreProperties>
</file>