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p\Desktop\Kamila PRACA\PRACA\B-ZAPYTANIA OFERTOWE-ZO\2023\BADANIA NAUKOWE\ZO-B-61 odczynniki\"/>
    </mc:Choice>
  </mc:AlternateContent>
  <xr:revisionPtr revIDLastSave="0" documentId="13_ncr:1_{683C9C92-E0D1-413C-9926-D131FE4A7EB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_FilterDatabase" localSheetId="0" hidden="1">Arkusz1!#REF!</definedName>
    <definedName name="_xlnm.Print_Area" localSheetId="0">Arkusz1!$A$1:$J$316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1" i="1" l="1"/>
  <c r="H81" i="1" s="1"/>
  <c r="I81" i="1" s="1"/>
  <c r="F110" i="1"/>
  <c r="H110" i="1" s="1"/>
  <c r="I110" i="1" s="1"/>
  <c r="F111" i="1"/>
  <c r="H111" i="1" s="1"/>
  <c r="I111" i="1" s="1"/>
  <c r="F112" i="1"/>
  <c r="H112" i="1" s="1"/>
  <c r="I112" i="1" s="1"/>
  <c r="F113" i="1"/>
  <c r="H113" i="1" s="1"/>
  <c r="I113" i="1" s="1"/>
  <c r="F114" i="1"/>
  <c r="H114" i="1" s="1"/>
  <c r="I114" i="1" s="1"/>
  <c r="F115" i="1"/>
  <c r="H115" i="1" s="1"/>
  <c r="I115" i="1" s="1"/>
  <c r="F116" i="1"/>
  <c r="H116" i="1" s="1"/>
  <c r="I116" i="1" s="1"/>
  <c r="F117" i="1"/>
  <c r="H117" i="1" s="1"/>
  <c r="I117" i="1" s="1"/>
  <c r="F118" i="1"/>
  <c r="H118" i="1" s="1"/>
  <c r="I118" i="1" s="1"/>
  <c r="F119" i="1"/>
  <c r="H119" i="1" s="1"/>
  <c r="I119" i="1" s="1"/>
  <c r="F120" i="1"/>
  <c r="H120" i="1" s="1"/>
  <c r="I120" i="1" s="1"/>
  <c r="F121" i="1"/>
  <c r="H121" i="1" s="1"/>
  <c r="I121" i="1" s="1"/>
  <c r="F122" i="1"/>
  <c r="H122" i="1" s="1"/>
  <c r="I122" i="1" s="1"/>
  <c r="F59" i="1"/>
  <c r="H59" i="1" s="1"/>
  <c r="I59" i="1" s="1"/>
  <c r="F60" i="1"/>
  <c r="H60" i="1" s="1"/>
  <c r="I60" i="1" s="1"/>
  <c r="F61" i="1"/>
  <c r="H61" i="1" s="1"/>
  <c r="I61" i="1" s="1"/>
  <c r="F62" i="1"/>
  <c r="H62" i="1" s="1"/>
  <c r="I62" i="1" s="1"/>
  <c r="F63" i="1"/>
  <c r="H63" i="1" s="1"/>
  <c r="I63" i="1" s="1"/>
  <c r="F64" i="1"/>
  <c r="H64" i="1" s="1"/>
  <c r="I64" i="1" s="1"/>
  <c r="F65" i="1"/>
  <c r="H65" i="1" s="1"/>
  <c r="I65" i="1" s="1"/>
  <c r="F66" i="1"/>
  <c r="H66" i="1" s="1"/>
  <c r="I66" i="1" s="1"/>
  <c r="F67" i="1"/>
  <c r="H67" i="1" s="1"/>
  <c r="I67" i="1" s="1"/>
  <c r="F68" i="1"/>
  <c r="H68" i="1" s="1"/>
  <c r="I68" i="1" s="1"/>
  <c r="F69" i="1"/>
  <c r="H69" i="1" s="1"/>
  <c r="I69" i="1" s="1"/>
  <c r="F70" i="1"/>
  <c r="H70" i="1" s="1"/>
  <c r="I70" i="1" s="1"/>
  <c r="F71" i="1"/>
  <c r="H71" i="1" s="1"/>
  <c r="I71" i="1" s="1"/>
  <c r="F72" i="1"/>
  <c r="H72" i="1" s="1"/>
  <c r="I72" i="1" s="1"/>
  <c r="F73" i="1"/>
  <c r="H73" i="1" s="1"/>
  <c r="I73" i="1" s="1"/>
  <c r="F74" i="1"/>
  <c r="H74" i="1" s="1"/>
  <c r="I74" i="1" s="1"/>
  <c r="F75" i="1"/>
  <c r="H75" i="1" s="1"/>
  <c r="I75" i="1" s="1"/>
  <c r="F76" i="1"/>
  <c r="H76" i="1" s="1"/>
  <c r="I76" i="1" s="1"/>
  <c r="F77" i="1"/>
  <c r="H77" i="1" s="1"/>
  <c r="I77" i="1" s="1"/>
  <c r="F78" i="1"/>
  <c r="H78" i="1" s="1"/>
  <c r="I78" i="1" s="1"/>
  <c r="F79" i="1"/>
  <c r="H79" i="1" s="1"/>
  <c r="I79" i="1" s="1"/>
  <c r="F80" i="1"/>
  <c r="H80" i="1" s="1"/>
  <c r="I80" i="1" s="1"/>
  <c r="F14" i="1"/>
  <c r="H14" i="1" s="1"/>
  <c r="I14" i="1" s="1"/>
  <c r="F15" i="1"/>
  <c r="H15" i="1" s="1"/>
  <c r="I15" i="1" s="1"/>
  <c r="F16" i="1"/>
  <c r="H16" i="1" s="1"/>
  <c r="I16" i="1" s="1"/>
  <c r="F17" i="1"/>
  <c r="H17" i="1" s="1"/>
  <c r="I17" i="1" s="1"/>
  <c r="F18" i="1"/>
  <c r="H18" i="1" s="1"/>
  <c r="I18" i="1" s="1"/>
  <c r="F19" i="1"/>
  <c r="H19" i="1" s="1"/>
  <c r="I19" i="1" s="1"/>
  <c r="F20" i="1"/>
  <c r="H20" i="1" s="1"/>
  <c r="I20" i="1" s="1"/>
  <c r="F21" i="1"/>
  <c r="H21" i="1" s="1"/>
  <c r="I21" i="1" s="1"/>
  <c r="F22" i="1"/>
  <c r="H22" i="1" s="1"/>
  <c r="I22" i="1" s="1"/>
  <c r="F307" i="1"/>
  <c r="H307" i="1" s="1"/>
  <c r="F300" i="1"/>
  <c r="H300" i="1" s="1"/>
  <c r="F299" i="1"/>
  <c r="H299" i="1" s="1"/>
  <c r="F298" i="1"/>
  <c r="H298" i="1" s="1"/>
  <c r="F297" i="1"/>
  <c r="H297" i="1" s="1"/>
  <c r="F296" i="1"/>
  <c r="H296" i="1" s="1"/>
  <c r="F289" i="1"/>
  <c r="H289" i="1" s="1"/>
  <c r="F282" i="1"/>
  <c r="H282" i="1" s="1"/>
  <c r="F275" i="1"/>
  <c r="H275" i="1" s="1"/>
  <c r="F274" i="1"/>
  <c r="H274" i="1" s="1"/>
  <c r="F273" i="1"/>
  <c r="H273" i="1" s="1"/>
  <c r="F266" i="1"/>
  <c r="H266" i="1" s="1"/>
  <c r="F259" i="1"/>
  <c r="H259" i="1" s="1"/>
  <c r="F258" i="1"/>
  <c r="H258" i="1" s="1"/>
  <c r="F257" i="1"/>
  <c r="H257" i="1" s="1"/>
  <c r="F250" i="1"/>
  <c r="H250" i="1" s="1"/>
  <c r="F243" i="1"/>
  <c r="H243" i="1" s="1"/>
  <c r="F236" i="1"/>
  <c r="H236" i="1" s="1"/>
  <c r="F235" i="1"/>
  <c r="H235" i="1" s="1"/>
  <c r="F228" i="1"/>
  <c r="H228" i="1" s="1"/>
  <c r="F227" i="1"/>
  <c r="H227" i="1" s="1"/>
  <c r="F220" i="1"/>
  <c r="H220" i="1" s="1"/>
  <c r="I220" i="1" s="1"/>
  <c r="F213" i="1"/>
  <c r="H213" i="1" s="1"/>
  <c r="F212" i="1"/>
  <c r="H212" i="1" s="1"/>
  <c r="F205" i="1"/>
  <c r="H205" i="1" s="1"/>
  <c r="F204" i="1"/>
  <c r="H204" i="1" s="1"/>
  <c r="F203" i="1"/>
  <c r="H203" i="1" s="1"/>
  <c r="F196" i="1"/>
  <c r="H196" i="1" s="1"/>
  <c r="F195" i="1"/>
  <c r="H195" i="1" s="1"/>
  <c r="F188" i="1"/>
  <c r="H188" i="1" s="1"/>
  <c r="F187" i="1"/>
  <c r="H187" i="1" s="1"/>
  <c r="F186" i="1"/>
  <c r="H186" i="1" s="1"/>
  <c r="F185" i="1"/>
  <c r="H185" i="1" s="1"/>
  <c r="F184" i="1"/>
  <c r="H184" i="1" s="1"/>
  <c r="F183" i="1"/>
  <c r="H183" i="1" s="1"/>
  <c r="F182" i="1"/>
  <c r="H182" i="1" s="1"/>
  <c r="F175" i="1"/>
  <c r="H175" i="1" s="1"/>
  <c r="F168" i="1"/>
  <c r="H168" i="1" s="1"/>
  <c r="I168" i="1" s="1"/>
  <c r="F167" i="1"/>
  <c r="H167" i="1" s="1"/>
  <c r="I167" i="1" s="1"/>
  <c r="F166" i="1"/>
  <c r="H166" i="1" s="1"/>
  <c r="I166" i="1" s="1"/>
  <c r="F165" i="1"/>
  <c r="H165" i="1" s="1"/>
  <c r="I165" i="1" s="1"/>
  <c r="F164" i="1"/>
  <c r="H164" i="1" s="1"/>
  <c r="I164" i="1" s="1"/>
  <c r="F163" i="1"/>
  <c r="H163" i="1" s="1"/>
  <c r="I163" i="1" s="1"/>
  <c r="F162" i="1"/>
  <c r="H162" i="1" s="1"/>
  <c r="I162" i="1" s="1"/>
  <c r="F155" i="1"/>
  <c r="H155" i="1" s="1"/>
  <c r="F148" i="1"/>
  <c r="H148" i="1" s="1"/>
  <c r="F147" i="1"/>
  <c r="H147" i="1" s="1"/>
  <c r="F140" i="1"/>
  <c r="H140" i="1" s="1"/>
  <c r="F139" i="1"/>
  <c r="H139" i="1" s="1"/>
  <c r="F132" i="1"/>
  <c r="H132" i="1" s="1"/>
  <c r="F131" i="1"/>
  <c r="H131" i="1" s="1"/>
  <c r="F130" i="1"/>
  <c r="H130" i="1" s="1"/>
  <c r="F129" i="1"/>
  <c r="H129" i="1" s="1"/>
  <c r="F109" i="1"/>
  <c r="H109" i="1" s="1"/>
  <c r="I109" i="1" s="1"/>
  <c r="F108" i="1"/>
  <c r="H108" i="1" s="1"/>
  <c r="I108" i="1" s="1"/>
  <c r="F107" i="1"/>
  <c r="H107" i="1" s="1"/>
  <c r="I107" i="1" s="1"/>
  <c r="F106" i="1"/>
  <c r="H106" i="1" s="1"/>
  <c r="I106" i="1" s="1"/>
  <c r="F105" i="1"/>
  <c r="H105" i="1" s="1"/>
  <c r="I105" i="1" s="1"/>
  <c r="F104" i="1"/>
  <c r="H104" i="1" s="1"/>
  <c r="I104" i="1" s="1"/>
  <c r="F103" i="1"/>
  <c r="H103" i="1" s="1"/>
  <c r="I103" i="1" s="1"/>
  <c r="F102" i="1"/>
  <c r="H102" i="1" s="1"/>
  <c r="I102" i="1" s="1"/>
  <c r="F101" i="1"/>
  <c r="H101" i="1" s="1"/>
  <c r="I101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2" i="1"/>
  <c r="F58" i="1"/>
  <c r="F57" i="1"/>
  <c r="F56" i="1"/>
  <c r="F55" i="1"/>
  <c r="F54" i="1"/>
  <c r="F53" i="1"/>
  <c r="F52" i="1"/>
  <c r="F51" i="1"/>
  <c r="F50" i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I169" i="1" l="1"/>
  <c r="I221" i="1"/>
  <c r="F83" i="1"/>
  <c r="I307" i="1"/>
  <c r="F308" i="1"/>
  <c r="I296" i="1"/>
  <c r="I297" i="1"/>
  <c r="I298" i="1"/>
  <c r="I299" i="1"/>
  <c r="I300" i="1"/>
  <c r="F301" i="1"/>
  <c r="I289" i="1"/>
  <c r="F290" i="1"/>
  <c r="I282" i="1"/>
  <c r="F283" i="1"/>
  <c r="I273" i="1"/>
  <c r="I274" i="1"/>
  <c r="I275" i="1"/>
  <c r="F276" i="1"/>
  <c r="I266" i="1"/>
  <c r="F267" i="1"/>
  <c r="I257" i="1"/>
  <c r="I258" i="1"/>
  <c r="I259" i="1"/>
  <c r="F260" i="1"/>
  <c r="I250" i="1"/>
  <c r="F251" i="1"/>
  <c r="I243" i="1"/>
  <c r="F244" i="1"/>
  <c r="I235" i="1"/>
  <c r="I236" i="1"/>
  <c r="F237" i="1"/>
  <c r="I227" i="1"/>
  <c r="I228" i="1"/>
  <c r="F229" i="1"/>
  <c r="F221" i="1"/>
  <c r="I212" i="1"/>
  <c r="I213" i="1"/>
  <c r="F214" i="1"/>
  <c r="I203" i="1"/>
  <c r="I204" i="1"/>
  <c r="I205" i="1"/>
  <c r="F206" i="1"/>
  <c r="I195" i="1"/>
  <c r="I196" i="1"/>
  <c r="F197" i="1"/>
  <c r="I182" i="1"/>
  <c r="I183" i="1"/>
  <c r="I184" i="1"/>
  <c r="I185" i="1"/>
  <c r="I186" i="1"/>
  <c r="I187" i="1"/>
  <c r="I188" i="1"/>
  <c r="F189" i="1"/>
  <c r="I175" i="1"/>
  <c r="F176" i="1"/>
  <c r="F169" i="1"/>
  <c r="I155" i="1"/>
  <c r="F156" i="1"/>
  <c r="I147" i="1"/>
  <c r="I148" i="1"/>
  <c r="F149" i="1"/>
  <c r="I139" i="1"/>
  <c r="I140" i="1"/>
  <c r="F141" i="1"/>
  <c r="I129" i="1"/>
  <c r="I130" i="1"/>
  <c r="I131" i="1"/>
  <c r="I132" i="1"/>
  <c r="F133" i="1"/>
  <c r="I123" i="1"/>
  <c r="F123" i="1"/>
  <c r="H51" i="1"/>
  <c r="I51" i="1" s="1"/>
  <c r="H54" i="1"/>
  <c r="I54" i="1" s="1"/>
  <c r="H56" i="1"/>
  <c r="I56" i="1" s="1"/>
  <c r="H82" i="1"/>
  <c r="I82" i="1" s="1"/>
  <c r="H50" i="1"/>
  <c r="I50" i="1" s="1"/>
  <c r="H52" i="1"/>
  <c r="I52" i="1" s="1"/>
  <c r="H53" i="1"/>
  <c r="I53" i="1" s="1"/>
  <c r="H55" i="1"/>
  <c r="I55" i="1" s="1"/>
  <c r="H57" i="1"/>
  <c r="I57" i="1" s="1"/>
  <c r="H58" i="1"/>
  <c r="I58" i="1" s="1"/>
  <c r="I89" i="1"/>
  <c r="I90" i="1"/>
  <c r="I91" i="1"/>
  <c r="I92" i="1"/>
  <c r="I93" i="1"/>
  <c r="I94" i="1"/>
  <c r="F95" i="1"/>
  <c r="I38" i="1"/>
  <c r="I39" i="1"/>
  <c r="I40" i="1"/>
  <c r="I41" i="1"/>
  <c r="I42" i="1"/>
  <c r="I43" i="1"/>
  <c r="F44" i="1"/>
  <c r="I308" i="1" l="1"/>
  <c r="I301" i="1"/>
  <c r="I290" i="1"/>
  <c r="I283" i="1"/>
  <c r="I276" i="1"/>
  <c r="I267" i="1"/>
  <c r="I260" i="1"/>
  <c r="I251" i="1"/>
  <c r="I244" i="1"/>
  <c r="I237" i="1"/>
  <c r="I229" i="1"/>
  <c r="I214" i="1"/>
  <c r="I206" i="1"/>
  <c r="I197" i="1"/>
  <c r="I189" i="1"/>
  <c r="I176" i="1"/>
  <c r="I156" i="1"/>
  <c r="I149" i="1"/>
  <c r="I141" i="1"/>
  <c r="I133" i="1"/>
  <c r="I83" i="1"/>
  <c r="I95" i="1"/>
  <c r="I44" i="1"/>
  <c r="F30" i="1" l="1"/>
  <c r="H30" i="1" s="1"/>
  <c r="I30" i="1" s="1"/>
  <c r="F31" i="1"/>
  <c r="H31" i="1" s="1"/>
  <c r="I31" i="1" s="1"/>
  <c r="F8" i="1"/>
  <c r="H8" i="1" s="1"/>
  <c r="F9" i="1"/>
  <c r="H9" i="1" s="1"/>
  <c r="I9" i="1" s="1"/>
  <c r="F10" i="1"/>
  <c r="H10" i="1" s="1"/>
  <c r="I10" i="1" s="1"/>
  <c r="F11" i="1"/>
  <c r="H11" i="1" s="1"/>
  <c r="I11" i="1" s="1"/>
  <c r="F12" i="1"/>
  <c r="H12" i="1" s="1"/>
  <c r="I12" i="1" s="1"/>
  <c r="F13" i="1"/>
  <c r="H13" i="1" s="1"/>
  <c r="I13" i="1" s="1"/>
  <c r="F29" i="1"/>
  <c r="H29" i="1" s="1"/>
  <c r="I8" i="1" l="1"/>
  <c r="I29" i="1"/>
  <c r="F32" i="1"/>
  <c r="I32" i="1" l="1"/>
  <c r="F7" i="1"/>
  <c r="H7" i="1" s="1"/>
  <c r="F6" i="1"/>
  <c r="H6" i="1" s="1"/>
  <c r="I6" i="1" l="1"/>
  <c r="I7" i="1"/>
  <c r="F23" i="1"/>
  <c r="I23" i="1" l="1"/>
</calcChain>
</file>

<file path=xl/sharedStrings.xml><?xml version="1.0" encoding="utf-8"?>
<sst xmlns="http://schemas.openxmlformats.org/spreadsheetml/2006/main" count="651" uniqueCount="190">
  <si>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</si>
  <si>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</si>
  <si>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</si>
  <si>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</si>
  <si>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</si>
  <si>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</si>
  <si>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</si>
  <si>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</si>
  <si>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Część 1</t>
  </si>
  <si>
    <t>Dane adresowe firmy składającej ofertę</t>
  </si>
  <si>
    <t>Nazwa, producent i nr katalogowy oferowanego produktu</t>
  </si>
  <si>
    <t>Stawka VAT</t>
  </si>
  <si>
    <t>Wartość VAT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</si>
  <si>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 nie gorsze niż produkty wyszczególnione przez Zamawiającego w opisie przedmiotu zamówienia.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</si>
  <si>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</si>
  <si>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</si>
  <si>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</si>
  <si>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</si>
  <si>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</si>
  <si>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</si>
  <si>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</si>
  <si>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</si>
  <si>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</si>
  <si>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</si>
  <si>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</si>
  <si>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</si>
  <si>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</si>
  <si>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</si>
  <si>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</si>
  <si>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</si>
  <si>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</si>
  <si>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</si>
  <si>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</si>
  <si>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</si>
  <si>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</si>
  <si>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</si>
  <si>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</si>
  <si>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</si>
  <si>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</si>
  <si>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</si>
  <si>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</si>
  <si>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Bovine Serum Albumin heat shock fraction, pH 7, ≥98%, opak. 100g; zgodny z nr kat. A9647-100G, lub równoważny</t>
  </si>
  <si>
    <t>opak.</t>
  </si>
  <si>
    <t>Wanilina,  Vanillin,  natural, ≥97%, FCC, FG, opak. 100g; zgodny z nr kat.  W310727-100G-K, lub równoważny</t>
  </si>
  <si>
    <t>5-(Hydroxymethyl)furfural,  CAS No.: 67-47-0, opak. 25 g; zgodny z nr kat. W501808-25G-K, lub równoważny</t>
  </si>
  <si>
    <t>Furfural,  99%,  Numer CAS: 98-01-1, opak. 500 ml; zgodny z nr kat.  185914-500ML , lub równoważny</t>
  </si>
  <si>
    <t>Kwas 2-tiobarbiturowy (TBA), 2-Thiobarbituric acid, opak. 25 g; zgodny z nr kat. 1081800025,  lub równoważny</t>
  </si>
  <si>
    <t>2-merkaptoetanol cz.d.a, opak. 25ml, zgodny z nr kat. M3148-25ML, lub równoważny</t>
  </si>
  <si>
    <t>3-Fucosyllactose - wzornik do oznaczeń oligosacharydów na HPLC, opak. 5 mg; zgodny z nr kat. SMB01365-5MG, lub równoważny</t>
  </si>
  <si>
    <t>Roztwór wzorcowy azotu ogólnego, z możliwością śledzenia w NIST, poziom jakości 200, stężenie 12,0 mg/l N w H₂O, opak. 100 ml; zgodny z nr kat. 125044, lub równoważny</t>
  </si>
  <si>
    <t>Zbiorniki SPE o objętości 25ml,  zbiornik SPE o dużej objętości, odpowiedni do testów PFAS, korpus z polipropylenu, do użytku z probówkami SPE z polipropylenu 6 ml, opak szt. 30; zgodny z nr kat. 54258-U, lub rownoważny</t>
  </si>
  <si>
    <t>Probówki Eppendorf Tubes®, stopień czystości  Eppendorf Quality, poj. 5 ml, opak. 200 szt. (2x100 szt.); zgodny z nr kat. EP0030119401-200EA, lub równoważny</t>
  </si>
  <si>
    <t>Metanol 99.9%, układu gradientowego dla HPLC (wysokosprawnej chromatografii cieczowej), opak. 2,5 l; zgodny z nr kat. 34860-2.5L-R,  lub równoważny</t>
  </si>
  <si>
    <t xml:space="preserve">Acetonitryl, układu gradientowego dla HPLC, ≥99.9%, opak. 2,5 l; zgodny z nr kat. 34851-2.5L, lub równoważny   </t>
  </si>
  <si>
    <t xml:space="preserve">Kwas triflourooctowy (TFA), do analizy HPLC,  ≥99.0%, opak. 100 ml; zgodny z nr kat. 302031-100ML, lub równoważny  </t>
  </si>
  <si>
    <t>Wzorzec surfaktyny niezbędny do oznaczenia wyizolowanych izoform surfaktyny metodą HPLC, 10 mg; zgodny z nr kat. S3523-10MG, lub równoważny</t>
  </si>
  <si>
    <t xml:space="preserve">Avicel® PH-101, opak. 250g;  zgodny z nr kat. 11363-250G, lub równoważny  </t>
  </si>
  <si>
    <t xml:space="preserve">Sól sodowa karboksymetylocelulozy o niskiej lepkości czda, opak. 1kg; zgodny z nr kat. C5678-1KG, lub równoważny  </t>
  </si>
  <si>
    <t>Cellic® CTec2, opak. 50ml; zgodny z nr kat. SAE0020-50ML, lub równoważny</t>
  </si>
  <si>
    <t>Catalase Assay Kit,  zestaw 5 płytek, 480 wells (dołków); zgodny z nr kat. 707002, lub równoważny</t>
  </si>
  <si>
    <t>Gluthathione Peroxidase Assay Kit,  zestaw 5 płytek, 480 wells (dołków); zgodny z nr kat. 703102, lub równoważny</t>
  </si>
  <si>
    <t>Superoxide Dismutase Assay Kit,  zestaw 5 płytek, 480 wells (dołków); zgodny z nr kat. 706002, lub równoważny</t>
  </si>
  <si>
    <t>zestaw</t>
  </si>
  <si>
    <t>Trans-Blot Turbo RTA Mini 0.45 µm LF PVDF Transfer Kit, opak. 40 blots; zgodny z nr kat. 1704274, lub równoważny</t>
  </si>
  <si>
    <t>Żele do elektroforezy stain free, 4-15% MP TGX Stain-Free 10W 30µl, opak. 10 szt.; zgodny z nr kat. 4568083, lub równoważny</t>
  </si>
  <si>
    <t>Precision Plus Protein™ Unstained Protein Standards, Strep-tagged recombinant, opak. 1 ml; zgodny z nr kat. 1610363, lub równoważny</t>
  </si>
  <si>
    <t>Clarity™ Western ECL Substrate, opak. 200 ml;  zgodny z nr kat. 1705060, lub równoważny</t>
  </si>
  <si>
    <t xml:space="preserve">Przeciwciała Goat Anti-Mouse IgG (H+L)- HRP, koniugat drugorzędowego przeciwciała peroksydazy chrzanowej klasy blotting, opak. 2 ml,  zgodny z nr kat. 1706516, lub równoważny </t>
  </si>
  <si>
    <t>Przeciwciała  Goat Anti-Rabbit IgG (H + L)-HRP, koniugat drugorzędowego przeciwciała peroksydazy chrzanowej klasy blotting,  opak. 2 ml;  zgodny z nr kat. 1706515, lub równoważny</t>
  </si>
  <si>
    <t>Kwas trójchlorooctowy czda, opak. 50 g; zgodny z nr kat. 115779700#50G, lub równoważny</t>
  </si>
  <si>
    <t>Glukoza bezw. cz.d.a., opak.1 kg, ; zgodny z nr kat. 114595600#1KG, lub równoważny</t>
  </si>
  <si>
    <t>Amonu siarczan CZDA [7783-20-2], opak. 250 g; zgodny z nr kat. 111397200#250G, lub równoważny</t>
  </si>
  <si>
    <t>Magnezu siarczan 7hydrat CZDA [10034-99-8], opak. 250 g; zgodny z nr kat. 116137800#250G,  lub równoważny</t>
  </si>
  <si>
    <t>Kwas solny 35-38% CZDA [7647-01-0], opak. 1 l; zgodny z nr kat.  115752837#1L</t>
  </si>
  <si>
    <t xml:space="preserve">HEPES [7365-45-9],  opak. 25 g; zgodny z nr kat. PA-03-3086-B#25G, lub równoważny  </t>
  </si>
  <si>
    <t xml:space="preserve">Fosforan potasu dwuzasadowy cz.d.a., opak. 100 g; zgodny z nr kat. PA-01-0242-C#100G, lub równoważny  </t>
  </si>
  <si>
    <t>EDTA sól disodowa 2 hydrat cz.d.a., opak. 100 g; zgodny z nr kat. 118798103#100G, lub równoważny</t>
  </si>
  <si>
    <t>Kwas orto-fosforowy 85% cz.d.a., [7664-38-2], opak. 1 l; zgodny z nr kat. PA-11-0020#1L, lub równoważny</t>
  </si>
  <si>
    <t>Etylowy alkohol 99,8% CZDA [64-17-5], opak. 1 l; zgodny z nr kat. 113964800#1L, lub równoważny</t>
  </si>
  <si>
    <t>Gliceryna bezwodna cz.d.a., opak. 1 l; zgodny z nr kat. 114433204#1L, lub równoważny</t>
  </si>
  <si>
    <t>Aceton CZDA [67-64-1], opak. 1 l; zgodny z nr kat. 111024800#1L, lub równoważny</t>
  </si>
  <si>
    <t>Coomassie Brilliant blue G 250, opak. 25g; zgodny z nr kat.  PA-03-0353-T#25G, lub równoważny</t>
  </si>
  <si>
    <t>Chlorek heksaamminerutenu(III) 98%, (Hexaammineruthenium(III) chloride), opak. 5 g; zgodny z nr kat. PA-07-36334#5G, lub równoważny</t>
  </si>
  <si>
    <t>Bufor tris-HCl 0,1mol pH 8,5, opak. 1 l; zgodny z nr kat. 177665014#1L, lub równoważny</t>
  </si>
  <si>
    <t>Alkohol etylowy 99,9% CZDA, opak. 1 l; zgodny z nr kat. 113964810#1L, lub równoważny</t>
  </si>
  <si>
    <t>Potasu diwodorofosforan, opak. 1 kg; zgodny z nr kat. PA-01-0259-N#1KG, lub równoważny</t>
  </si>
  <si>
    <t>Chlorek wapnia 6 hydrat, opak. 1 kg; zgodny z nr kat. 118748709#1KG, lub równoważny</t>
  </si>
  <si>
    <t>Sodu octan bezwodny min . 98,5%, CZDA, opak. 250 g; zgodny z nr kat. PA-01-0103-C#250G, lub równoważny</t>
  </si>
  <si>
    <t>Diwodorofosforan potasu, opak. 1kg; zgodny z nr kat.  01-0259-N#1KG, lub równoważny</t>
  </si>
  <si>
    <t>Disodu wodorofosforan 2-hydrat, opak. 1kg; zgodny z nr kat. PA-03-8671-K#1KG, lub równoważny</t>
  </si>
  <si>
    <t>Magnezu siarczan 7- hydrat, opak. 1kg; zgodny z nr kat.  116137800#1KG, lub równoważny</t>
  </si>
  <si>
    <t>Wapnia chlorek bezw. CZDA, opak. 100g; zgodny z nr kat. 118748703#100G, lub równoważny</t>
  </si>
  <si>
    <t>Żelaza (II) siarczan 7hydrat CZDA, opak. 1kg; zgodny z nr kat.   119028407#1KG, lub równoważny</t>
  </si>
  <si>
    <t>Kwas wersenowy CZDA, opak. 1 kg; zgodny z nr kat. 115932805#1KG</t>
  </si>
  <si>
    <t>Kwas solny CZDA, opak. 1l; zgodny z nr kat. 115752837#1L, lub równoważny</t>
  </si>
  <si>
    <t>Dichlorometan CZDA, opak. 1l; zgodny z nr kat.   116284101#1L, lub równoważny</t>
  </si>
  <si>
    <t>Wodorotlenek sodu CZDA, opak 1kg; zgodny z nr kat. 118109252#1KG, lub równoważny</t>
  </si>
  <si>
    <t>Kwas 3,5 dinitrosalicylowy czda, opak. 100g; zgodny z nr kat. PA-03-6720-T#100G, lub równoważny</t>
  </si>
  <si>
    <t>Potasu sodu winian 4hydrat CZDA, opak. 1kg; zgodny z nr kat.  117381704#1KG, lub równoważny</t>
  </si>
  <si>
    <t>Fenol czda , opak. 1kg; zgodny z nr kat. 114144507#1KG, lub równoważny</t>
  </si>
  <si>
    <t>Pirosiarczyn sodu czda, opak. 1kg; zgodny z nr kat. 118066503#1KG, lub równoważny</t>
  </si>
  <si>
    <t>Kwas cytrynowy 1 . hydrat CZDA, opak. 250g; zgodny z nr kat. PA-06-538210118#250G, lub równoważny</t>
  </si>
  <si>
    <t>Pepton, opak. 500 g; zgodny z nr kat. 2024-500, lub równoważny</t>
  </si>
  <si>
    <t>Ekstrakt drożdżowy, opak. 1 kg; zgodny z nr kat. 2022-1000,  lub równoważny</t>
  </si>
  <si>
    <t>Chloramfenikol, opak. 25 g;  zgodny z nr kat. 2018-25,  lub równoważny</t>
  </si>
  <si>
    <t>Real-Time PCR Mix EvaGreen®, gotowa mieszanina do real-time PCR z EvaGreen® do analiz HRM. 2x stężona, opak. na 200 reakcji w 25 µl; zgodny z nr kat. 2008-100G, lub równoważny</t>
  </si>
  <si>
    <t>Real-Time PCR Mix SYBR®, gotowa mieszanina do real-time PCR z SYBR® Green. 2x stężona, opak. na 200 rekacji w 25 µl;  zgodny z nr kat. 2008-100, lub równoważny</t>
  </si>
  <si>
    <t>Genomic Mini AX Tissue, zestaw do izolacji genomowego DNA z tkanek i hodowli komórkowych, procedura z precypitacją DNA, wielkość próbki: do 25 mg tkanki zwierzęcej, do 1 x 10⁶ hodowli komórkowej, opak. 60 izolacji;  zgodny z nr kat. 056-60, lub równoważny</t>
  </si>
  <si>
    <t>Probówki typu Eppendorf o poj. 1,5 ml, opak. 500 szt., kolorowe: 1 paczka żółte, 1 zielone, 1 różowe, 1 niebieskie; zgodne z nr kat. B-0141, B-0142, B-0143, B-0144, lub równoważne</t>
  </si>
  <si>
    <t>Końcówki do pipet HTL – długie 0,5-10 µl, opak. 1000 szt.; zgodny z nr kat. B-4302, lub równoważny</t>
  </si>
  <si>
    <t xml:space="preserve">Końcówki do pipet HTL 1-200 μl,  opak. 1000 szt.; zgodny z nr kat. B-4303, lub równoważny  </t>
  </si>
  <si>
    <t>Końcówki do pipet HTL  100-1000 µl,  opak. 1000 szt.; zgodny z nr kat. B-4306, lub równoważny</t>
  </si>
  <si>
    <t>Głaszczka ze stali szlachetnej, trójkątna 2mm, 165 x 30 mm; zgodny z nr kat. 3-1722, lub równoważny</t>
  </si>
  <si>
    <t>szt.</t>
  </si>
  <si>
    <t xml:space="preserve">Zestaw - szkło laboratoryjne klasy A - kolby miarowe o pojemnościach:
5 ml - 2 szt.
10 ml - 2 szt.
25 ml - 5 szt.
50 ml - 5 szt.
100 ml - 5 szt.
200 ml - 3 szt.
250 ml - 3 szt.
500 ml - 3 szt.
1000 ml - 3 szt.
2000 ml - 2 szt.
Zgodne z nr kat. S-5110, S-5111, S-5112, S-5113, S-5114, S-5115, S-5116, S-5117, S-5118, S-5119, lub równoważne
</t>
  </si>
  <si>
    <t>Zestaw - pipety jednomiarowe szklane klasy AS, o wymienionych pojemnościach:
1 ml - 2 szt.
2 ml - 2 szt.
5 ml - 2 szt
10 ml - 2 szt.
20 ml - 2 szt.
50 ml - 2 szt.
100 ml - 1 szt.
Zgodne z nr kat. S-5211, S-5212, S-5216,  S-5221, S-5224, S-5228, S-5230, lub równoważne</t>
  </si>
  <si>
    <t>Gruszka do pipet szklanych, 
z dwoma zaworami:
zawór 1 – zasysanie cieczy,
zawór 2 – spuszczanie cieczy</t>
  </si>
  <si>
    <t>Płyta ociekowa z tworzywa PS, wyposażona w wanienkę ściekową i 72 stabilne pręty o wym. 95 x 15 mm z możliwością wyjmowania i wymiany, umożliwiające umieszczanie na niej naczyń laboratoryjnych o różnej wielkości, wymiary 450 x 630 x 110 mm; zgodny z nr kat. B-1532, lub równoważny</t>
  </si>
  <si>
    <t xml:space="preserve">Zestaw - pipety wielomiarowe szklane klasy A, o wymienionych pojemnościach:
1 ml - 2 szt.
2 ml - 2 szt.
10 ml - 2 szt.
25 ml - 2 szt.
Zgodne z nr kat.  S-1455, S-1456, S-1458, S-1460, lub równoważne
</t>
  </si>
  <si>
    <t>Szklane fiolki scyntylacyjne Wheaton – 20 ml, wykonane ze szkła borokrzemowego „Wheaton 180”, zakrętka z tworzywa mocznikowego, wkładka stożek PE, fiolki i zakrętki mogą być autoklawowane do 121°C, wymiary 28 x 61 mm, opak. 100 szt.; zgodny z nr katy. G-9104, lub równoważny</t>
  </si>
  <si>
    <t>Pinceta zagięta ze stali szlachetnej – wyoblona, dł. 115 mm, końcówka ostra; zgodny z nr kat. U-0061, lub równoważny</t>
  </si>
  <si>
    <t>Pinceta standardowa do filtrów membranowych - pinceta przeznaczona do delikatnego chwytania filtrów membranowych, z przodu lekko zaokrąglona i spłaszczona, wykonana ze stali szlachetnej., dł. 105 mm; zgodny z nr kat. 1-6131, lub równoważny</t>
  </si>
  <si>
    <t xml:space="preserve">Kolba gruszkowa Lenz, 500 ml, NS 29/32; zgodny z nr kat. G-5668, lub równoważny </t>
  </si>
  <si>
    <t>Kuweta spektrofotometryczna, typ 6030-OG,  3500 µl, bez pokrywki, 45 x 12,5 x 12,5 mm, dł. drogi opt. 10 mm, zgodny z nr kat. 6030-10-10, lub równoważny</t>
  </si>
  <si>
    <t>Naboje gazowe CV 360, opak. 6 szt.; zgodny z nr kat. B-1346, lub równoważny</t>
  </si>
  <si>
    <t>Końcówki do pipet HTL, 1000-10000 μl, opak. worek 200 szt.; zgodny z nr kat.  B-4308, lub równoważny</t>
  </si>
  <si>
    <t>Eza z drutu platynowo-irydowego oraz ze stali szlachetnej,  średnica Ø 0,6 mm, pętla Ø wewn. 5 mm; zgodny z nr kat 1-2113E, lub równoważny</t>
  </si>
  <si>
    <t xml:space="preserve">Uchwyt na ezy, żółty; zgodny z nr kat. 1-2124, lub równoważny  </t>
  </si>
  <si>
    <t>Statyw na 6 uchwytów do ez, PP, okrągły; zgodny z nr kat. 1-2129, lub równoważny</t>
  </si>
  <si>
    <t xml:space="preserve">Głaszczka ze stali szlachetnej, trójkątna, średnica 2 mm, 165 x 30 mm; zgodny z nr kat. 3-1722, lub równoważny  </t>
  </si>
  <si>
    <t>Głaszczka szklana, trójkątna, średnica 4 mm, 200 x 45 mm; zgodny z nr kat. 3-1721, lub równoważny</t>
  </si>
  <si>
    <t xml:space="preserve">Pipeta automatyczna DISCOVERY COMFORT, jednokanałowa, 0,5-10 μl; zgodny z nr kat. B-0047, lub równoważny </t>
  </si>
  <si>
    <t>Pipeta automatyczna DISCOVERY COMFORT, jednokanałowa, 100-1000 μl; zgodny z nr kat. B-0053, lub równoważny</t>
  </si>
  <si>
    <t>Pipeta automatyczna DISCOVERY COMFORT, jednokanałowa, 1000-10000 μl; zgodny z nr kat.  B-0055, lub równoważny</t>
  </si>
  <si>
    <t>Statyw karuzelowy 6-stanowiskowy do powyższych pipet;  zgodny z nr kat. B-4003, lub równoważny</t>
  </si>
  <si>
    <t>HSP104, RbpAb to Hsp104, opak. 100µl; zgodny z nr kat.  ab2924, lub równoważny</t>
  </si>
  <si>
    <t>HSP70, MsmAb to Hsp70, opak. 250 µl; zgodny z nr kat.  ab2787, lub równoważny</t>
  </si>
  <si>
    <t>Zestaw Eppendorf Research® plus 3-pack, jednokanałowe, zawiera 3x pudełko epT.I.P.S.® Box 2.0, opcja 0,5 – 10 μL, 10 – 100 μL, 100 – 1 000 μL; zgodny z nr kat. 3123000900, lub równoważny</t>
  </si>
  <si>
    <t>Statyw karuzelowy 2, z uchwytami na 6 szt. Eppendorf Research® , Eppendorf Research® plus, Eppendorf Reference®, Eppendorf Reference® 2 lub Biomaster®; zgodny z nr kat. 3116000015, lub równoważny</t>
  </si>
  <si>
    <t>TPM2 poliklonalne przeciwciało do  IF, IHC, IP, WB, ELISA, stężenie: 300μg/ml, opak. 150 μl; zgodny z nr kat. 11038-1-AP, lub równoważny</t>
  </si>
  <si>
    <t>Szalka Petriego, 100 x 20 mm; zgodny z nr kat. 06-632492100/20, lub równoważny</t>
  </si>
  <si>
    <t>Krystalizator z wylewem, poj. 500 ml, 125 x 63 mm; zgodny z nr kat. 08-246.202.07, lub równoważny</t>
  </si>
  <si>
    <t>Rozdzielacz cylindryczny, kran szklany, poj. 250 ml, ze skalą; zgodny z nr kat. 08-154.202.03, lub równoważny</t>
  </si>
  <si>
    <t>Probówka PS 16 x 100 mm, okrągłe dno, opak. 500 szt.; zgodny z nr kat. 06-289.16x100, lub równoważny</t>
  </si>
  <si>
    <t>Korek do probówek PE, fi 16 mm, opak. 1000 szt.; zgodny z nr kat. 06-06-289K16, lub równoważny</t>
  </si>
  <si>
    <t>Łyżeczko-szpatułka chemiczna 180 mm; zgodny z nr kat. 06-521224-18, lub równoważny</t>
  </si>
  <si>
    <t>Mikroszpatułka dwustronna 180 mm; zgodny z nr kat. 06-521114-18, lub równoważny</t>
  </si>
  <si>
    <t>Kolba Erlenmeyera DURAN®, z 4-ma łamaczami, z nakrętką i uszczelką PTFE; zgodny z nr kat. 212833655, lub równoważny</t>
  </si>
  <si>
    <t>Łapacz piany NS 29/32; zgodny z nr kat. 531-3000, lub równoważny</t>
  </si>
  <si>
    <t>Kolba odbieralnikowa do wyparki, 500 ml, szlif  KS 35/20, średnica 105 mm; zgodny z nr kat.  G-5703, lub równoważny</t>
  </si>
  <si>
    <t>Zestaw do przechowywania materiału biologicznego,  Cryoinstant, red 50; zgodny z nr kat. 822071ZA, lub równoważny</t>
  </si>
  <si>
    <t>Statywy na probówki i mikroprobówki czterostronne,  Cube-Rack, cztery niezależne moduły, umożliwiające umieszczenie probówek różnych wielkości, moduły mogą być spięte razem, 5 kolotów, ilość otworów:  4/10/12/16 dla probówek 50 ml; 15 ml;12×75 mm/12×100 mm; 1,5/2,0 ml; zgodny z nr kat. 211-0345, lub równoważny</t>
  </si>
  <si>
    <t>Statywy na mikroprobówki,  różne kolory, ilość otworów 80 (5×16), 225×67×29mm, opak. 5 szt.; zgodny z nr kat. 211-0210, lub równoważny</t>
  </si>
  <si>
    <t>Tryskawka precyzyjnego typu - LDPE, półprzezroczysty, z nakrętką PP, z zespoloną dyszą: uformowana z jednego kawałka plastiku, poj. 250 ml; zgodny z nr kat. 215-8112, lub równoważny</t>
  </si>
  <si>
    <t>Tryskawka precyzyjnego typu - LDPE, półprzezroczysty, z nakrętką PP, z zespoloną dyszą: uformowana z jednego kawałka plastiku, poj. 500 ml; zgodny z nr kat. 215-8113, lub równoważny</t>
  </si>
  <si>
    <t>Ekstrakt drożdżowy, opak. 1kg; zgodny z nr kat. S-0003, lub równoważny</t>
  </si>
  <si>
    <t>Pepton bakteriologiczny, opak. 1kg; zgodny z nr kat. S-0002, lub równoważny</t>
  </si>
  <si>
    <t>Bibuła jakościowa Whatman nr 1, 460 x 570 mm,  opak. 100 szt.; zgodny z nr kat. 261-1001-917, lub równoważny</t>
  </si>
  <si>
    <t xml:space="preserve">Końcówki do pipety automatycznej 100 μl - 1 ml, kompatybilne z pipetą AHN myTip 1000 µl
</t>
  </si>
  <si>
    <t>Końcówki do pipety automatycznej 1 - 5 mL  kompatybilne z pipetą AHN myTip MaT 5 ml</t>
  </si>
  <si>
    <t>Filtry strzykawkowe PES 25 mm 0.22 µm,  niesterylne, opak. 100 szt.; zgodny z nr kat. BS25PES045, lub równoważny</t>
  </si>
  <si>
    <t>Zestaw Fiolki 912P+nakrętki 901ZS, opak. 100 szt.; zgodny z nr kat. BS912P901ZS,  lub równoważny</t>
  </si>
  <si>
    <t>Kolumienki SPE Bond Elut-C18, 500 mg, 6 ml Tabless, opak. 30 szt.; zgodny z nr kat. AG12102052T, lub równoważny</t>
  </si>
  <si>
    <t>Nigrosine (C.I. 51180), 5 % roztwór wodny, opak. 500 ml</t>
  </si>
  <si>
    <t>Gliceryna bezowdna, min. 99,5%, CZDA, Ph-eur. [56-81-5], opak. 1 l</t>
  </si>
  <si>
    <t>Sacharoza cz.d.a., opak. 1 kg; zgodny z nr kat. 117720907#1KG, lub równoważny</t>
  </si>
  <si>
    <t>Alkohol etylowy 99,8% cz.d.a., opak. 500 ml; zgodny z nr kat. 113964800#500ML, lub równoważny</t>
  </si>
  <si>
    <t>Kulki szklane Scientific Industries SI™ Disruptor Beads, 0,5mm, opak. 375g; zgodny z nr kat.  SI-BG05, lub równoważny</t>
  </si>
  <si>
    <t>Tester pH z wymienną elektrodą; zgodny z nr kat. HI98100, lub równoważny</t>
  </si>
  <si>
    <t>Zlewka szklana wysoka z wylewem 100 ml SIMAX; zgodny z nr kat. 6.100.000.100, lub równoważny</t>
  </si>
  <si>
    <t>Strzykawka iniekcyjna jednorazowa dwuczęściowa 10 ml ogólnego zastosowania, opak. 100 szt.; zgodny z nr kat. 8.231.010.000, lub równoważny</t>
  </si>
  <si>
    <t>Igły iniekcyjne jednorazowego użytku 0,80x40mm, opak. 100 szt.; zgodny nr kat. 8.232.080.400, lub równoważny</t>
  </si>
  <si>
    <t>Probówka wirówkowa, cylindryczna, PP, 110ml, [40x119mm], opak. 25 szt.; zgodny z nr kat. 431850560308, lub równoważny</t>
  </si>
  <si>
    <t>Końcówki do pipet 10 μl, Short Tips, Low retention, uniwersalne, niesterylne, wolne od DNaz i RNaz, przezroczyste, opak. 1000 szt.; zgodny z nr kat. 301006, lub równoważny</t>
  </si>
  <si>
    <t xml:space="preserve">Końcówki do pipet 200 μl, uniwersalne, Low retention, niesterylne, wolne od DNaz i RNaz, żółte, opak. 1000 szt.; zgodny z nr kat. 302106, lub równoważny </t>
  </si>
  <si>
    <t>Końcówki do pipet 1000 μl, uniwersalne, niesterylne, wolne od DNaz i RNaz, niebieskie,  opak. 1000 szt.; zgodny z nr kat. 20-1000, lub równoważny</t>
  </si>
  <si>
    <t xml:space="preserve">Pęseta Meriam stomatologiczna 16cm </t>
  </si>
  <si>
    <t>Alkohol izopropylenowy 99,9%, opak. 5 l</t>
  </si>
  <si>
    <t>Diwodorofosforan sodu bezwodny, opak. 1 kg; zgodny z nr kat. 55131-1KG, lub równoważny</t>
  </si>
  <si>
    <t>Wodorofosforan disodu 7 hydrat, opak. 1 kg; zgodny z nr kat. 55282-1KG, lub równoważny</t>
  </si>
  <si>
    <t>Diwodorofosforan potasu bezwodny – czda, opak. 500 g; zgodny z nr kat. 51412-500G, lub równoważny</t>
  </si>
  <si>
    <t>Wodorotlenek sodu granulki czda, opak. 1kg; zgodny z nr kat. 56992-1KG, lub równoważny</t>
  </si>
  <si>
    <t>Fosforan potasu jednozasadowy cz.d.a., opak.  500 g; zgodny z nr kat. 51412-500G, lub równoważny</t>
  </si>
  <si>
    <t>Butylohydroksytoluen (BHT), Butylated hydroxytoluene, opak. 100 g; zgodny z nr kat. sc-204659,  lub równoważny</t>
  </si>
  <si>
    <t>FORMULARZ PRZEDMIOTOWO-CENOWY                          UKW/DZP-282-ZO-B-61/2023</t>
  </si>
  <si>
    <t>Załącznik nr 2</t>
  </si>
  <si>
    <t>Zamawiający dopuszcza podpisanie dokumentów przez osobę lub osoby uprawnione do reprezentowania Wykonawcy kwalifikowanym podpisem elektronicznym  lub podpisem zaufanym lub podpisem osobistym (e-dowód).</t>
  </si>
  <si>
    <t>Pliki podpisywane profilem zaufanym, nie mogą być większe niż 10MB oraz pliki podpisywane w aplikacji eDoApp służącej do składania podpisu osobistego nie mogą być większe niż 5MB</t>
  </si>
  <si>
    <t>Zamawiający zaleca zapisanie formularza w formacie .pdf</t>
  </si>
  <si>
    <t>(podpis Wykonawcy lub upoważnionego przedstawiciela)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</si>
</sst>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3" xfId="0" applyFont="1" applyFill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center" vertical="top"/>
    </xf>
    <xf numFmtId="0" fontId="4" fillId="0" borderId="1" xfId="0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horizontal="center" vertical="top"/>
    </xf>
    <xf numFmtId="44" fontId="4" fillId="0" borderId="5" xfId="1" applyFont="1" applyFill="1" applyBorder="1" applyAlignment="1" applyProtection="1">
      <alignment horizontal="center" vertical="top"/>
      <protection locked="0"/>
    </xf>
    <xf numFmtId="44" fontId="4" fillId="0" borderId="1" xfId="1" applyFont="1" applyFill="1" applyBorder="1" applyAlignment="1" applyProtection="1">
      <alignment horizontal="center" vertical="top"/>
    </xf>
    <xf numFmtId="9" fontId="4" fillId="0" borderId="1" xfId="0" applyNumberFormat="1" applyFont="1" applyFill="1" applyBorder="1" applyAlignment="1" applyProtection="1">
      <alignment horizontal="center" vertical="top"/>
      <protection locked="0"/>
    </xf>
    <xf numFmtId="44" fontId="4" fillId="0" borderId="1" xfId="0" applyNumberFormat="1" applyFont="1" applyFill="1" applyBorder="1" applyAlignment="1" applyProtection="1">
      <alignment horizontal="center" vertical="top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top"/>
    </xf>
    <xf numFmtId="44" fontId="3" fillId="2" borderId="2" xfId="1" applyFont="1" applyFill="1" applyBorder="1" applyAlignment="1" applyProtection="1">
      <alignment vertical="top"/>
    </xf>
    <xf numFmtId="0" fontId="4" fillId="0" borderId="0" xfId="0" applyFont="1" applyAlignment="1" applyProtection="1">
      <alignment vertical="top"/>
    </xf>
    <xf numFmtId="44" fontId="3" fillId="2" borderId="2" xfId="0" applyNumberFormat="1" applyFont="1" applyFill="1" applyBorder="1" applyAlignment="1" applyProtection="1">
      <alignment vertical="top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/>
    <xf numFmtId="0" fontId="2" fillId="0" borderId="3" xfId="0" applyFont="1" applyBorder="1" applyAlignment="1" applyProtection="1">
      <alignment horizontal="left" vertical="top" wrapText="1"/>
    </xf>
    <xf numFmtId="44" fontId="4" fillId="2" borderId="5" xfId="1" applyFont="1" applyFill="1" applyBorder="1" applyAlignment="1" applyProtection="1">
      <alignment horizontal="center" vertical="top"/>
      <protection locked="0"/>
    </xf>
    <xf numFmtId="44" fontId="4" fillId="0" borderId="1" xfId="1" applyFont="1" applyBorder="1" applyAlignment="1" applyProtection="1">
      <alignment horizontal="center" vertical="top"/>
    </xf>
    <xf numFmtId="9" fontId="4" fillId="2" borderId="1" xfId="0" applyNumberFormat="1" applyFont="1" applyFill="1" applyBorder="1" applyAlignment="1" applyProtection="1">
      <alignment horizontal="center" vertical="top"/>
      <protection locked="0"/>
    </xf>
    <xf numFmtId="44" fontId="4" fillId="0" borderId="1" xfId="0" applyNumberFormat="1" applyFont="1" applyBorder="1" applyAlignment="1" applyProtection="1">
      <alignment horizontal="center" vertical="top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top"/>
    </xf>
    <xf numFmtId="0" fontId="4" fillId="2" borderId="3" xfId="0" applyFont="1" applyFill="1" applyBorder="1" applyAlignment="1" applyProtection="1">
      <alignment horizontal="right" vertical="top"/>
    </xf>
    <xf numFmtId="0" fontId="4" fillId="2" borderId="4" xfId="0" applyFont="1" applyFill="1" applyBorder="1" applyAlignment="1" applyProtection="1">
      <alignment horizontal="right" vertical="top"/>
    </xf>
    <xf numFmtId="0" fontId="4" fillId="2" borderId="6" xfId="0" applyFont="1" applyFill="1" applyBorder="1" applyAlignment="1" applyProtection="1">
      <alignment horizontal="right" vertical="top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5" fillId="0" borderId="8" xfId="0" applyFont="1" applyBorder="1" applyAlignment="1">
      <alignment horizontal="center" vertical="top" wrapText="1"/>
    </xf>
    <xf numFmtId="0" fontId="6" fillId="0" borderId="1" xfId="0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6"/>
  <sheetViews>
    <sheetView tabSelected="1" view="pageBreakPreview" topLeftCell="A19" zoomScale="98" zoomScaleNormal="100" zoomScaleSheetLayoutView="98" zoomScalePageLayoutView="90" workbookViewId="0">
      <selection activeCell="O17" sqref="O17"/>
    </sheetView>
  </sheetViews>
  <sheetFormatPr defaultRowHeight="14.25" x14ac:dyDescent="0.2"/>
  <cols>
    <col min="1" max="1" width="4.140625" style="15" customWidth="1"/>
    <col min="2" max="2" width="68.28515625" style="21" customWidth="1"/>
    <col min="3" max="3" width="8.7109375" style="15" customWidth="1"/>
    <col min="4" max="4" width="5.5703125" style="30" customWidth="1"/>
    <col min="5" max="5" width="12.5703125" style="15" customWidth="1"/>
    <col min="6" max="6" width="14.140625" style="15" customWidth="1"/>
    <col min="7" max="7" width="6.85546875" style="15" customWidth="1"/>
    <col min="8" max="8" width="10.140625" style="15" customWidth="1"/>
    <col min="9" max="9" width="13.28515625" style="15" customWidth="1"/>
    <col min="10" max="10" width="18.28515625" style="15" customWidth="1"/>
    <col min="11" max="16384" width="9.140625" style="15"/>
  </cols>
  <sheetData>
    <row r="1" spans="1:10" ht="15" customHeight="1" x14ac:dyDescent="0.2">
      <c r="A1" s="46" t="s">
        <v>9</v>
      </c>
      <c r="B1" s="46"/>
      <c r="C1" s="43" t="s">
        <v>184</v>
      </c>
      <c r="D1" s="43"/>
      <c r="E1" s="43"/>
      <c r="F1" s="43"/>
      <c r="G1" s="43"/>
      <c r="H1" s="38"/>
      <c r="I1" s="38"/>
      <c r="J1" s="42" t="s">
        <v>185</v>
      </c>
    </row>
    <row r="2" spans="1:10" ht="10.5" customHeight="1" x14ac:dyDescent="0.2">
      <c r="A2" s="46"/>
      <c r="B2" s="46"/>
      <c r="C2" s="43"/>
      <c r="D2" s="43"/>
      <c r="E2" s="43"/>
      <c r="F2" s="43"/>
      <c r="G2" s="43"/>
      <c r="H2" s="39"/>
      <c r="I2" s="39"/>
      <c r="J2" s="39"/>
    </row>
    <row r="3" spans="1:10" ht="15" customHeight="1" x14ac:dyDescent="0.2">
      <c r="A3" s="40"/>
      <c r="B3" s="41"/>
      <c r="C3" s="44"/>
      <c r="D3" s="44"/>
      <c r="E3" s="44"/>
      <c r="F3" s="44"/>
      <c r="G3" s="44"/>
      <c r="H3" s="40"/>
      <c r="I3" s="40"/>
      <c r="J3" s="38"/>
    </row>
    <row r="4" spans="1:10" ht="37.5" customHeight="1" x14ac:dyDescent="0.2">
      <c r="A4" s="31" t="s">
        <v>1</v>
      </c>
      <c r="B4" s="32" t="s">
        <v>2</v>
      </c>
      <c r="C4" s="31" t="s">
        <v>7</v>
      </c>
      <c r="D4" s="31" t="s">
        <v>0</v>
      </c>
      <c r="E4" s="33" t="s">
        <v>3</v>
      </c>
      <c r="F4" s="33" t="s">
        <v>4</v>
      </c>
      <c r="G4" s="33" t="s">
        <v>11</v>
      </c>
      <c r="H4" s="33" t="s">
        <v>12</v>
      </c>
      <c r="I4" s="33" t="s">
        <v>5</v>
      </c>
      <c r="J4" s="51" t="s">
        <v>10</v>
      </c>
    </row>
    <row r="5" spans="1:10" ht="15" x14ac:dyDescent="0.2">
      <c r="A5" s="34" t="s">
        <v>8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s="22" customFormat="1" ht="25.5" x14ac:dyDescent="0.2">
      <c r="A6" s="3">
        <v>1</v>
      </c>
      <c r="B6" s="1" t="s">
        <v>41</v>
      </c>
      <c r="C6" s="4" t="s">
        <v>42</v>
      </c>
      <c r="D6" s="4">
        <v>1</v>
      </c>
      <c r="E6" s="5"/>
      <c r="F6" s="6">
        <f t="shared" ref="F6:F7" si="0">E6*D6</f>
        <v>0</v>
      </c>
      <c r="G6" s="7"/>
      <c r="H6" s="6">
        <f t="shared" ref="H6:H7" si="1">F6*G6</f>
        <v>0</v>
      </c>
      <c r="I6" s="8">
        <f t="shared" ref="I6:I7" si="2">F6+H6</f>
        <v>0</v>
      </c>
      <c r="J6" s="9"/>
    </row>
    <row r="7" spans="1:10" s="22" customFormat="1" ht="25.5" x14ac:dyDescent="0.2">
      <c r="A7" s="3">
        <v>2</v>
      </c>
      <c r="B7" s="1" t="s">
        <v>43</v>
      </c>
      <c r="C7" s="4" t="s">
        <v>42</v>
      </c>
      <c r="D7" s="4">
        <v>1</v>
      </c>
      <c r="E7" s="5"/>
      <c r="F7" s="6">
        <f t="shared" si="0"/>
        <v>0</v>
      </c>
      <c r="G7" s="7"/>
      <c r="H7" s="6">
        <f t="shared" si="1"/>
        <v>0</v>
      </c>
      <c r="I7" s="8">
        <f t="shared" si="2"/>
        <v>0</v>
      </c>
      <c r="J7" s="9"/>
    </row>
    <row r="8" spans="1:10" s="22" customFormat="1" ht="25.5" x14ac:dyDescent="0.2">
      <c r="A8" s="3">
        <v>3</v>
      </c>
      <c r="B8" s="1" t="s">
        <v>44</v>
      </c>
      <c r="C8" s="4" t="s">
        <v>42</v>
      </c>
      <c r="D8" s="4">
        <v>1</v>
      </c>
      <c r="E8" s="5"/>
      <c r="F8" s="6">
        <f t="shared" ref="F8:F13" si="3">E8*D8</f>
        <v>0</v>
      </c>
      <c r="G8" s="7"/>
      <c r="H8" s="6">
        <f t="shared" ref="H8:H13" si="4">F8*G8</f>
        <v>0</v>
      </c>
      <c r="I8" s="8">
        <f t="shared" ref="I8:I13" si="5">F8+H8</f>
        <v>0</v>
      </c>
      <c r="J8" s="9"/>
    </row>
    <row r="9" spans="1:10" s="22" customFormat="1" ht="25.5" x14ac:dyDescent="0.2">
      <c r="A9" s="3">
        <v>4</v>
      </c>
      <c r="B9" s="1" t="s">
        <v>45</v>
      </c>
      <c r="C9" s="4" t="s">
        <v>42</v>
      </c>
      <c r="D9" s="4">
        <v>1</v>
      </c>
      <c r="E9" s="5"/>
      <c r="F9" s="6">
        <f t="shared" si="3"/>
        <v>0</v>
      </c>
      <c r="G9" s="7"/>
      <c r="H9" s="6">
        <f t="shared" si="4"/>
        <v>0</v>
      </c>
      <c r="I9" s="8">
        <f t="shared" si="5"/>
        <v>0</v>
      </c>
      <c r="J9" s="9"/>
    </row>
    <row r="10" spans="1:10" s="22" customFormat="1" ht="25.5" x14ac:dyDescent="0.2">
      <c r="A10" s="3">
        <v>5</v>
      </c>
      <c r="B10" s="1" t="s">
        <v>46</v>
      </c>
      <c r="C10" s="4" t="s">
        <v>42</v>
      </c>
      <c r="D10" s="4">
        <v>1</v>
      </c>
      <c r="E10" s="5"/>
      <c r="F10" s="6">
        <f t="shared" si="3"/>
        <v>0</v>
      </c>
      <c r="G10" s="7"/>
      <c r="H10" s="6">
        <f t="shared" si="4"/>
        <v>0</v>
      </c>
      <c r="I10" s="8">
        <f t="shared" si="5"/>
        <v>0</v>
      </c>
      <c r="J10" s="9"/>
    </row>
    <row r="11" spans="1:10" s="22" customFormat="1" ht="25.5" x14ac:dyDescent="0.2">
      <c r="A11" s="3">
        <v>6</v>
      </c>
      <c r="B11" s="1" t="s">
        <v>47</v>
      </c>
      <c r="C11" s="4" t="s">
        <v>42</v>
      </c>
      <c r="D11" s="4">
        <v>1</v>
      </c>
      <c r="E11" s="5"/>
      <c r="F11" s="6">
        <f t="shared" si="3"/>
        <v>0</v>
      </c>
      <c r="G11" s="7"/>
      <c r="H11" s="6">
        <f t="shared" si="4"/>
        <v>0</v>
      </c>
      <c r="I11" s="8">
        <f t="shared" si="5"/>
        <v>0</v>
      </c>
      <c r="J11" s="9"/>
    </row>
    <row r="12" spans="1:10" s="22" customFormat="1" ht="25.5" x14ac:dyDescent="0.2">
      <c r="A12" s="3">
        <v>7</v>
      </c>
      <c r="B12" s="1" t="s">
        <v>48</v>
      </c>
      <c r="C12" s="4" t="s">
        <v>42</v>
      </c>
      <c r="D12" s="4">
        <v>2</v>
      </c>
      <c r="E12" s="5"/>
      <c r="F12" s="6">
        <f t="shared" si="3"/>
        <v>0</v>
      </c>
      <c r="G12" s="7"/>
      <c r="H12" s="6">
        <f t="shared" si="4"/>
        <v>0</v>
      </c>
      <c r="I12" s="8">
        <f t="shared" si="5"/>
        <v>0</v>
      </c>
      <c r="J12" s="9"/>
    </row>
    <row r="13" spans="1:10" s="22" customFormat="1" ht="38.25" x14ac:dyDescent="0.2">
      <c r="A13" s="3">
        <v>8</v>
      </c>
      <c r="B13" s="1" t="s">
        <v>49</v>
      </c>
      <c r="C13" s="4" t="s">
        <v>42</v>
      </c>
      <c r="D13" s="4">
        <v>1</v>
      </c>
      <c r="E13" s="5"/>
      <c r="F13" s="6">
        <f t="shared" si="3"/>
        <v>0</v>
      </c>
      <c r="G13" s="7"/>
      <c r="H13" s="6">
        <f t="shared" si="4"/>
        <v>0</v>
      </c>
      <c r="I13" s="8">
        <f t="shared" si="5"/>
        <v>0</v>
      </c>
      <c r="J13" s="9"/>
    </row>
    <row r="14" spans="1:10" s="22" customFormat="1" ht="38.25" x14ac:dyDescent="0.2">
      <c r="A14" s="3">
        <v>9</v>
      </c>
      <c r="B14" s="1" t="s">
        <v>50</v>
      </c>
      <c r="C14" s="4" t="s">
        <v>42</v>
      </c>
      <c r="D14" s="4">
        <v>1</v>
      </c>
      <c r="E14" s="5"/>
      <c r="F14" s="6">
        <f t="shared" ref="F14:F22" si="6">E14*D14</f>
        <v>0</v>
      </c>
      <c r="G14" s="7"/>
      <c r="H14" s="6">
        <f t="shared" ref="H14:H22" si="7">F14*G14</f>
        <v>0</v>
      </c>
      <c r="I14" s="8">
        <f t="shared" ref="I14:I22" si="8">F14+H14</f>
        <v>0</v>
      </c>
      <c r="J14" s="9"/>
    </row>
    <row r="15" spans="1:10" s="22" customFormat="1" ht="38.25" x14ac:dyDescent="0.2">
      <c r="A15" s="3">
        <v>10</v>
      </c>
      <c r="B15" s="1" t="s">
        <v>51</v>
      </c>
      <c r="C15" s="4" t="s">
        <v>42</v>
      </c>
      <c r="D15" s="4">
        <v>1</v>
      </c>
      <c r="E15" s="5"/>
      <c r="F15" s="6">
        <f t="shared" si="6"/>
        <v>0</v>
      </c>
      <c r="G15" s="7"/>
      <c r="H15" s="6">
        <f t="shared" si="7"/>
        <v>0</v>
      </c>
      <c r="I15" s="8">
        <f t="shared" si="8"/>
        <v>0</v>
      </c>
      <c r="J15" s="9"/>
    </row>
    <row r="16" spans="1:10" s="22" customFormat="1" ht="39.75" customHeight="1" x14ac:dyDescent="0.2">
      <c r="A16" s="3">
        <v>11</v>
      </c>
      <c r="B16" s="1" t="s">
        <v>52</v>
      </c>
      <c r="C16" s="4" t="s">
        <v>42</v>
      </c>
      <c r="D16" s="4">
        <v>1</v>
      </c>
      <c r="E16" s="5"/>
      <c r="F16" s="6">
        <f t="shared" si="6"/>
        <v>0</v>
      </c>
      <c r="G16" s="7"/>
      <c r="H16" s="6">
        <f t="shared" si="7"/>
        <v>0</v>
      </c>
      <c r="I16" s="8">
        <f t="shared" si="8"/>
        <v>0</v>
      </c>
      <c r="J16" s="9"/>
    </row>
    <row r="17" spans="1:10" s="22" customFormat="1" ht="25.5" x14ac:dyDescent="0.2">
      <c r="A17" s="3">
        <v>12</v>
      </c>
      <c r="B17" s="1" t="s">
        <v>53</v>
      </c>
      <c r="C17" s="4" t="s">
        <v>42</v>
      </c>
      <c r="D17" s="4">
        <v>1</v>
      </c>
      <c r="E17" s="5"/>
      <c r="F17" s="6">
        <f t="shared" si="6"/>
        <v>0</v>
      </c>
      <c r="G17" s="7"/>
      <c r="H17" s="6">
        <f t="shared" si="7"/>
        <v>0</v>
      </c>
      <c r="I17" s="8">
        <f t="shared" si="8"/>
        <v>0</v>
      </c>
      <c r="J17" s="9"/>
    </row>
    <row r="18" spans="1:10" s="22" customFormat="1" ht="25.5" x14ac:dyDescent="0.2">
      <c r="A18" s="3">
        <v>13</v>
      </c>
      <c r="B18" s="1" t="s">
        <v>54</v>
      </c>
      <c r="C18" s="4" t="s">
        <v>42</v>
      </c>
      <c r="D18" s="4">
        <v>1</v>
      </c>
      <c r="E18" s="5"/>
      <c r="F18" s="6">
        <f t="shared" si="6"/>
        <v>0</v>
      </c>
      <c r="G18" s="7"/>
      <c r="H18" s="6">
        <f t="shared" si="7"/>
        <v>0</v>
      </c>
      <c r="I18" s="8">
        <f t="shared" si="8"/>
        <v>0</v>
      </c>
      <c r="J18" s="9"/>
    </row>
    <row r="19" spans="1:10" s="22" customFormat="1" ht="41.25" customHeight="1" x14ac:dyDescent="0.2">
      <c r="A19" s="3">
        <v>14</v>
      </c>
      <c r="B19" s="1" t="s">
        <v>55</v>
      </c>
      <c r="C19" s="4" t="s">
        <v>42</v>
      </c>
      <c r="D19" s="4">
        <v>1</v>
      </c>
      <c r="E19" s="5"/>
      <c r="F19" s="6">
        <f t="shared" si="6"/>
        <v>0</v>
      </c>
      <c r="G19" s="7"/>
      <c r="H19" s="6">
        <f t="shared" si="7"/>
        <v>0</v>
      </c>
      <c r="I19" s="8">
        <f t="shared" si="8"/>
        <v>0</v>
      </c>
      <c r="J19" s="9"/>
    </row>
    <row r="20" spans="1:10" s="22" customFormat="1" x14ac:dyDescent="0.2">
      <c r="A20" s="3">
        <v>15</v>
      </c>
      <c r="B20" s="1" t="s">
        <v>56</v>
      </c>
      <c r="C20" s="4" t="s">
        <v>42</v>
      </c>
      <c r="D20" s="4">
        <v>1</v>
      </c>
      <c r="E20" s="5"/>
      <c r="F20" s="6">
        <f t="shared" si="6"/>
        <v>0</v>
      </c>
      <c r="G20" s="7"/>
      <c r="H20" s="6">
        <f t="shared" si="7"/>
        <v>0</v>
      </c>
      <c r="I20" s="8">
        <f t="shared" si="8"/>
        <v>0</v>
      </c>
      <c r="J20" s="9"/>
    </row>
    <row r="21" spans="1:10" s="22" customFormat="1" ht="25.5" x14ac:dyDescent="0.2">
      <c r="A21" s="3">
        <v>16</v>
      </c>
      <c r="B21" s="1" t="s">
        <v>57</v>
      </c>
      <c r="C21" s="4" t="s">
        <v>42</v>
      </c>
      <c r="D21" s="4">
        <v>1</v>
      </c>
      <c r="E21" s="5"/>
      <c r="F21" s="6">
        <f t="shared" si="6"/>
        <v>0</v>
      </c>
      <c r="G21" s="7"/>
      <c r="H21" s="6">
        <f t="shared" si="7"/>
        <v>0</v>
      </c>
      <c r="I21" s="8">
        <f t="shared" si="8"/>
        <v>0</v>
      </c>
      <c r="J21" s="9"/>
    </row>
    <row r="22" spans="1:10" s="22" customFormat="1" ht="24.75" customHeight="1" thickBot="1" x14ac:dyDescent="0.25">
      <c r="A22" s="3">
        <v>17</v>
      </c>
      <c r="B22" s="1" t="s">
        <v>58</v>
      </c>
      <c r="C22" s="4" t="s">
        <v>42</v>
      </c>
      <c r="D22" s="4">
        <v>1</v>
      </c>
      <c r="E22" s="5"/>
      <c r="F22" s="6">
        <f t="shared" si="6"/>
        <v>0</v>
      </c>
      <c r="G22" s="7"/>
      <c r="H22" s="6">
        <f t="shared" si="7"/>
        <v>0</v>
      </c>
      <c r="I22" s="8">
        <f t="shared" si="8"/>
        <v>0</v>
      </c>
      <c r="J22" s="9"/>
    </row>
    <row r="23" spans="1:10" ht="15.75" thickBot="1" x14ac:dyDescent="0.25">
      <c r="A23" s="10"/>
      <c r="B23" s="35" t="s">
        <v>6</v>
      </c>
      <c r="C23" s="36"/>
      <c r="D23" s="36"/>
      <c r="E23" s="37"/>
      <c r="F23" s="11">
        <f>SUM(F6:F22)</f>
        <v>0</v>
      </c>
      <c r="G23" s="12"/>
      <c r="H23" s="12"/>
      <c r="I23" s="13">
        <f>SUM(I6:I22)</f>
        <v>0</v>
      </c>
      <c r="J23" s="14"/>
    </row>
    <row r="24" spans="1:10" ht="15" customHeight="1" x14ac:dyDescent="0.2">
      <c r="A24" s="16"/>
      <c r="B24" s="17"/>
      <c r="C24" s="16"/>
      <c r="D24" s="18"/>
      <c r="E24" s="16"/>
      <c r="F24" s="16"/>
      <c r="G24" s="16"/>
      <c r="H24" s="16"/>
      <c r="I24" s="16"/>
    </row>
    <row r="25" spans="1:10" ht="42" customHeight="1" x14ac:dyDescent="0.2">
      <c r="A25" s="16"/>
      <c r="B25" s="45" t="s">
        <v>13</v>
      </c>
      <c r="C25" s="45"/>
      <c r="D25" s="45"/>
      <c r="E25" s="45"/>
      <c r="F25" s="45"/>
      <c r="G25" s="45"/>
      <c r="H25" s="45"/>
      <c r="I25" s="45"/>
      <c r="J25" s="45"/>
    </row>
    <row r="27" spans="1:10" ht="36" x14ac:dyDescent="0.2">
      <c r="A27" s="31" t="s">
        <v>1</v>
      </c>
      <c r="B27" s="32" t="s">
        <v>2</v>
      </c>
      <c r="C27" s="31" t="s">
        <v>7</v>
      </c>
      <c r="D27" s="31" t="s">
        <v>0</v>
      </c>
      <c r="E27" s="33" t="s">
        <v>3</v>
      </c>
      <c r="F27" s="33" t="s">
        <v>4</v>
      </c>
      <c r="G27" s="33" t="s">
        <v>11</v>
      </c>
      <c r="H27" s="33" t="s">
        <v>12</v>
      </c>
      <c r="I27" s="33" t="s">
        <v>5</v>
      </c>
      <c r="J27" s="51" t="s">
        <v>10</v>
      </c>
    </row>
    <row r="28" spans="1:10" ht="15" x14ac:dyDescent="0.2">
      <c r="A28" s="34" t="s">
        <v>14</v>
      </c>
      <c r="B28" s="34"/>
      <c r="C28" s="34"/>
      <c r="D28" s="34"/>
      <c r="E28" s="34"/>
      <c r="F28" s="34"/>
      <c r="G28" s="34"/>
      <c r="H28" s="34"/>
      <c r="I28" s="34"/>
      <c r="J28" s="34"/>
    </row>
    <row r="29" spans="1:10" ht="25.5" x14ac:dyDescent="0.2">
      <c r="A29" s="10">
        <v>1</v>
      </c>
      <c r="B29" s="23" t="s">
        <v>59</v>
      </c>
      <c r="C29" s="2" t="s">
        <v>62</v>
      </c>
      <c r="D29" s="2">
        <v>1</v>
      </c>
      <c r="E29" s="24"/>
      <c r="F29" s="25">
        <f t="shared" ref="F29" si="9">E29*D29</f>
        <v>0</v>
      </c>
      <c r="G29" s="26"/>
      <c r="H29" s="25">
        <f t="shared" ref="H29" si="10">F29*G29</f>
        <v>0</v>
      </c>
      <c r="I29" s="27">
        <f t="shared" ref="I29" si="11">F29+H29</f>
        <v>0</v>
      </c>
      <c r="J29" s="28"/>
    </row>
    <row r="30" spans="1:10" ht="25.5" x14ac:dyDescent="0.2">
      <c r="A30" s="10">
        <v>2</v>
      </c>
      <c r="B30" s="23" t="s">
        <v>60</v>
      </c>
      <c r="C30" s="2" t="s">
        <v>62</v>
      </c>
      <c r="D30" s="2">
        <v>1</v>
      </c>
      <c r="E30" s="24"/>
      <c r="F30" s="25">
        <f t="shared" ref="F30:F31" si="12">E30*D30</f>
        <v>0</v>
      </c>
      <c r="G30" s="26"/>
      <c r="H30" s="25">
        <f t="shared" ref="H30:H31" si="13">F30*G30</f>
        <v>0</v>
      </c>
      <c r="I30" s="27">
        <f t="shared" ref="I30:I31" si="14">F30+H30</f>
        <v>0</v>
      </c>
      <c r="J30" s="28"/>
    </row>
    <row r="31" spans="1:10" ht="26.25" thickBot="1" x14ac:dyDescent="0.25">
      <c r="A31" s="10">
        <v>3</v>
      </c>
      <c r="B31" s="23" t="s">
        <v>61</v>
      </c>
      <c r="C31" s="2" t="s">
        <v>62</v>
      </c>
      <c r="D31" s="2">
        <v>1</v>
      </c>
      <c r="E31" s="24"/>
      <c r="F31" s="25">
        <f t="shared" si="12"/>
        <v>0</v>
      </c>
      <c r="G31" s="26"/>
      <c r="H31" s="25">
        <f t="shared" si="13"/>
        <v>0</v>
      </c>
      <c r="I31" s="27">
        <f t="shared" si="14"/>
        <v>0</v>
      </c>
      <c r="J31" s="28"/>
    </row>
    <row r="32" spans="1:10" ht="15.75" thickBot="1" x14ac:dyDescent="0.25">
      <c r="A32" s="10"/>
      <c r="B32" s="35" t="s">
        <v>6</v>
      </c>
      <c r="C32" s="36"/>
      <c r="D32" s="36"/>
      <c r="E32" s="37"/>
      <c r="F32" s="11">
        <f>SUM(F29:F31)</f>
        <v>0</v>
      </c>
      <c r="G32" s="12"/>
      <c r="H32" s="12"/>
      <c r="I32" s="13">
        <f>SUM(I29:I31)</f>
        <v>0</v>
      </c>
      <c r="J32" s="14"/>
    </row>
    <row r="33" spans="1:10" x14ac:dyDescent="0.2">
      <c r="A33" s="16"/>
      <c r="B33" s="17"/>
      <c r="C33" s="16"/>
      <c r="D33" s="18"/>
      <c r="E33" s="16"/>
      <c r="F33" s="16"/>
      <c r="G33" s="16"/>
      <c r="H33" s="16"/>
      <c r="I33" s="16"/>
    </row>
    <row r="34" spans="1:10" ht="40.5" customHeight="1" x14ac:dyDescent="0.2">
      <c r="A34" s="16"/>
      <c r="B34" s="45" t="s">
        <v>13</v>
      </c>
      <c r="C34" s="45"/>
      <c r="D34" s="45"/>
      <c r="E34" s="45"/>
      <c r="F34" s="45"/>
      <c r="G34" s="45"/>
      <c r="H34" s="45"/>
      <c r="I34" s="45"/>
      <c r="J34" s="45"/>
    </row>
    <row r="35" spans="1:10" x14ac:dyDescent="0.2">
      <c r="A35" s="19"/>
      <c r="C35" s="20"/>
      <c r="D35" s="20"/>
      <c r="E35" s="20"/>
      <c r="F35" s="20"/>
      <c r="G35" s="20"/>
      <c r="H35" s="20"/>
      <c r="I35" s="20"/>
    </row>
    <row r="36" spans="1:10" ht="36" x14ac:dyDescent="0.2">
      <c r="A36" s="31" t="s">
        <v>1</v>
      </c>
      <c r="B36" s="32" t="s">
        <v>2</v>
      </c>
      <c r="C36" s="31" t="s">
        <v>7</v>
      </c>
      <c r="D36" s="31" t="s">
        <v>0</v>
      </c>
      <c r="E36" s="33" t="s">
        <v>3</v>
      </c>
      <c r="F36" s="33" t="s">
        <v>4</v>
      </c>
      <c r="G36" s="33" t="s">
        <v>11</v>
      </c>
      <c r="H36" s="33" t="s">
        <v>12</v>
      </c>
      <c r="I36" s="33" t="s">
        <v>5</v>
      </c>
      <c r="J36" s="51" t="s">
        <v>10</v>
      </c>
    </row>
    <row r="37" spans="1:10" ht="15" x14ac:dyDescent="0.2">
      <c r="A37" s="34" t="s">
        <v>15</v>
      </c>
      <c r="B37" s="34"/>
      <c r="C37" s="34"/>
      <c r="D37" s="34"/>
      <c r="E37" s="34"/>
      <c r="F37" s="34"/>
      <c r="G37" s="34"/>
      <c r="H37" s="34"/>
      <c r="I37" s="34"/>
      <c r="J37" s="34"/>
    </row>
    <row r="38" spans="1:10" s="22" customFormat="1" ht="25.5" x14ac:dyDescent="0.2">
      <c r="A38" s="3">
        <v>1</v>
      </c>
      <c r="B38" s="1" t="s">
        <v>63</v>
      </c>
      <c r="C38" s="4" t="s">
        <v>42</v>
      </c>
      <c r="D38" s="4">
        <v>1</v>
      </c>
      <c r="E38" s="5"/>
      <c r="F38" s="6">
        <f t="shared" ref="F38:F43" si="15">E38*D38</f>
        <v>0</v>
      </c>
      <c r="G38" s="7"/>
      <c r="H38" s="6">
        <f t="shared" ref="H38:H43" si="16">F38*G38</f>
        <v>0</v>
      </c>
      <c r="I38" s="8">
        <f t="shared" ref="I38:I43" si="17">F38+H38</f>
        <v>0</v>
      </c>
      <c r="J38" s="9"/>
    </row>
    <row r="39" spans="1:10" s="22" customFormat="1" ht="25.5" x14ac:dyDescent="0.2">
      <c r="A39" s="3">
        <v>2</v>
      </c>
      <c r="B39" s="1" t="s">
        <v>64</v>
      </c>
      <c r="C39" s="4" t="s">
        <v>42</v>
      </c>
      <c r="D39" s="4">
        <v>3</v>
      </c>
      <c r="E39" s="5"/>
      <c r="F39" s="6">
        <f t="shared" si="15"/>
        <v>0</v>
      </c>
      <c r="G39" s="7"/>
      <c r="H39" s="6">
        <f t="shared" si="16"/>
        <v>0</v>
      </c>
      <c r="I39" s="8">
        <f t="shared" si="17"/>
        <v>0</v>
      </c>
      <c r="J39" s="9"/>
    </row>
    <row r="40" spans="1:10" s="22" customFormat="1" ht="25.5" x14ac:dyDescent="0.2">
      <c r="A40" s="3">
        <v>3</v>
      </c>
      <c r="B40" s="1" t="s">
        <v>65</v>
      </c>
      <c r="C40" s="4" t="s">
        <v>42</v>
      </c>
      <c r="D40" s="4">
        <v>1</v>
      </c>
      <c r="E40" s="5"/>
      <c r="F40" s="6">
        <f t="shared" si="15"/>
        <v>0</v>
      </c>
      <c r="G40" s="7"/>
      <c r="H40" s="6">
        <f t="shared" si="16"/>
        <v>0</v>
      </c>
      <c r="I40" s="8">
        <f t="shared" si="17"/>
        <v>0</v>
      </c>
      <c r="J40" s="9"/>
    </row>
    <row r="41" spans="1:10" s="22" customFormat="1" ht="25.5" x14ac:dyDescent="0.2">
      <c r="A41" s="3">
        <v>4</v>
      </c>
      <c r="B41" s="1" t="s">
        <v>66</v>
      </c>
      <c r="C41" s="4" t="s">
        <v>42</v>
      </c>
      <c r="D41" s="4">
        <v>1</v>
      </c>
      <c r="E41" s="5"/>
      <c r="F41" s="6">
        <f t="shared" si="15"/>
        <v>0</v>
      </c>
      <c r="G41" s="7"/>
      <c r="H41" s="6">
        <f t="shared" si="16"/>
        <v>0</v>
      </c>
      <c r="I41" s="8">
        <f t="shared" si="17"/>
        <v>0</v>
      </c>
      <c r="J41" s="9"/>
    </row>
    <row r="42" spans="1:10" s="22" customFormat="1" ht="38.25" x14ac:dyDescent="0.2">
      <c r="A42" s="3">
        <v>5</v>
      </c>
      <c r="B42" s="1" t="s">
        <v>67</v>
      </c>
      <c r="C42" s="4" t="s">
        <v>42</v>
      </c>
      <c r="D42" s="4">
        <v>1</v>
      </c>
      <c r="E42" s="5"/>
      <c r="F42" s="6">
        <f t="shared" si="15"/>
        <v>0</v>
      </c>
      <c r="G42" s="7"/>
      <c r="H42" s="6">
        <f t="shared" si="16"/>
        <v>0</v>
      </c>
      <c r="I42" s="8">
        <f t="shared" si="17"/>
        <v>0</v>
      </c>
      <c r="J42" s="9"/>
    </row>
    <row r="43" spans="1:10" s="22" customFormat="1" ht="39" thickBot="1" x14ac:dyDescent="0.25">
      <c r="A43" s="3">
        <v>6</v>
      </c>
      <c r="B43" s="1" t="s">
        <v>68</v>
      </c>
      <c r="C43" s="4" t="s">
        <v>42</v>
      </c>
      <c r="D43" s="4">
        <v>1</v>
      </c>
      <c r="E43" s="5"/>
      <c r="F43" s="6">
        <f t="shared" si="15"/>
        <v>0</v>
      </c>
      <c r="G43" s="7"/>
      <c r="H43" s="6">
        <f t="shared" si="16"/>
        <v>0</v>
      </c>
      <c r="I43" s="8">
        <f t="shared" si="17"/>
        <v>0</v>
      </c>
      <c r="J43" s="9"/>
    </row>
    <row r="44" spans="1:10" ht="14.25" customHeight="1" x14ac:dyDescent="0.2">
      <c r="A44" s="10"/>
      <c r="B44" s="35" t="s">
        <v>6</v>
      </c>
      <c r="C44" s="36"/>
      <c r="D44" s="36"/>
      <c r="E44" s="37"/>
      <c r="F44" s="11">
        <f>SUM(F38:F43)</f>
        <v>0</v>
      </c>
      <c r="G44" s="12"/>
      <c r="H44" s="12"/>
      <c r="I44" s="13">
        <f>SUM(I38:I43)</f>
        <v>0</v>
      </c>
      <c r="J44" s="14"/>
    </row>
    <row r="45" spans="1:10" x14ac:dyDescent="0.2">
      <c r="A45" s="16"/>
      <c r="B45" s="17"/>
      <c r="C45" s="16"/>
      <c r="D45" s="18"/>
      <c r="E45" s="16"/>
      <c r="F45" s="16"/>
      <c r="G45" s="16"/>
      <c r="H45" s="16"/>
      <c r="I45" s="16"/>
    </row>
    <row r="46" spans="1:10" ht="42.75" customHeight="1" x14ac:dyDescent="0.2">
      <c r="A46" s="16"/>
      <c r="B46" s="45" t="s">
        <v>13</v>
      </c>
      <c r="C46" s="45"/>
      <c r="D46" s="45"/>
      <c r="E46" s="45"/>
      <c r="F46" s="45"/>
      <c r="G46" s="45"/>
      <c r="H46" s="45"/>
      <c r="I46" s="45"/>
      <c r="J46" s="45"/>
    </row>
    <row r="47" spans="1:10" ht="14.25" customHeight="1" x14ac:dyDescent="0.2">
      <c r="A47" s="16"/>
      <c r="B47" s="29"/>
      <c r="C47" s="29"/>
      <c r="D47" s="29"/>
      <c r="E47" s="29"/>
      <c r="F47" s="29"/>
      <c r="G47" s="29"/>
      <c r="H47" s="29"/>
      <c r="I47" s="16"/>
    </row>
    <row r="48" spans="1:10" ht="36" x14ac:dyDescent="0.2">
      <c r="A48" s="31" t="s">
        <v>1</v>
      </c>
      <c r="B48" s="32" t="s">
        <v>2</v>
      </c>
      <c r="C48" s="31" t="s">
        <v>7</v>
      </c>
      <c r="D48" s="31" t="s">
        <v>0</v>
      </c>
      <c r="E48" s="33" t="s">
        <v>3</v>
      </c>
      <c r="F48" s="33" t="s">
        <v>4</v>
      </c>
      <c r="G48" s="33" t="s">
        <v>11</v>
      </c>
      <c r="H48" s="33" t="s">
        <v>12</v>
      </c>
      <c r="I48" s="33" t="s">
        <v>5</v>
      </c>
      <c r="J48" s="51" t="s">
        <v>10</v>
      </c>
    </row>
    <row r="49" spans="1:10" ht="15" x14ac:dyDescent="0.2">
      <c r="A49" s="34" t="s">
        <v>16</v>
      </c>
      <c r="B49" s="34"/>
      <c r="C49" s="34"/>
      <c r="D49" s="34"/>
      <c r="E49" s="34"/>
      <c r="F49" s="34"/>
      <c r="G49" s="34"/>
      <c r="H49" s="34"/>
      <c r="I49" s="34"/>
      <c r="J49" s="34"/>
    </row>
    <row r="50" spans="1:10" s="22" customFormat="1" ht="25.5" x14ac:dyDescent="0.2">
      <c r="A50" s="3">
        <v>1</v>
      </c>
      <c r="B50" s="1" t="s">
        <v>69</v>
      </c>
      <c r="C50" s="4" t="s">
        <v>42</v>
      </c>
      <c r="D50" s="4">
        <v>1</v>
      </c>
      <c r="E50" s="5"/>
      <c r="F50" s="6">
        <f t="shared" ref="F50:F82" si="18">E50*D50</f>
        <v>0</v>
      </c>
      <c r="G50" s="7"/>
      <c r="H50" s="6">
        <f t="shared" ref="H50:H82" si="19">F50*G50</f>
        <v>0</v>
      </c>
      <c r="I50" s="8">
        <f t="shared" ref="I50:I82" si="20">F50+H50</f>
        <v>0</v>
      </c>
      <c r="J50" s="9"/>
    </row>
    <row r="51" spans="1:10" s="22" customFormat="1" ht="25.5" x14ac:dyDescent="0.2">
      <c r="A51" s="3">
        <v>2</v>
      </c>
      <c r="B51" s="1" t="s">
        <v>70</v>
      </c>
      <c r="C51" s="4" t="s">
        <v>42</v>
      </c>
      <c r="D51" s="4">
        <v>5</v>
      </c>
      <c r="E51" s="5"/>
      <c r="F51" s="6">
        <f t="shared" si="18"/>
        <v>0</v>
      </c>
      <c r="G51" s="7"/>
      <c r="H51" s="6">
        <f t="shared" si="19"/>
        <v>0</v>
      </c>
      <c r="I51" s="8">
        <f t="shared" si="20"/>
        <v>0</v>
      </c>
      <c r="J51" s="9"/>
    </row>
    <row r="52" spans="1:10" s="22" customFormat="1" ht="25.5" x14ac:dyDescent="0.2">
      <c r="A52" s="3">
        <v>3</v>
      </c>
      <c r="B52" s="1" t="s">
        <v>71</v>
      </c>
      <c r="C52" s="4" t="s">
        <v>42</v>
      </c>
      <c r="D52" s="4">
        <v>1</v>
      </c>
      <c r="E52" s="5"/>
      <c r="F52" s="6">
        <f t="shared" si="18"/>
        <v>0</v>
      </c>
      <c r="G52" s="7"/>
      <c r="H52" s="6">
        <f t="shared" si="19"/>
        <v>0</v>
      </c>
      <c r="I52" s="8">
        <f t="shared" si="20"/>
        <v>0</v>
      </c>
      <c r="J52" s="9"/>
    </row>
    <row r="53" spans="1:10" s="22" customFormat="1" ht="25.5" x14ac:dyDescent="0.2">
      <c r="A53" s="3">
        <v>4</v>
      </c>
      <c r="B53" s="1" t="s">
        <v>72</v>
      </c>
      <c r="C53" s="4" t="s">
        <v>42</v>
      </c>
      <c r="D53" s="4">
        <v>1</v>
      </c>
      <c r="E53" s="5"/>
      <c r="F53" s="6">
        <f t="shared" si="18"/>
        <v>0</v>
      </c>
      <c r="G53" s="7"/>
      <c r="H53" s="6">
        <f t="shared" si="19"/>
        <v>0</v>
      </c>
      <c r="I53" s="8">
        <f t="shared" si="20"/>
        <v>0</v>
      </c>
      <c r="J53" s="9"/>
    </row>
    <row r="54" spans="1:10" s="22" customFormat="1" ht="25.5" x14ac:dyDescent="0.2">
      <c r="A54" s="3">
        <v>5</v>
      </c>
      <c r="B54" s="1" t="s">
        <v>80</v>
      </c>
      <c r="C54" s="4" t="s">
        <v>42</v>
      </c>
      <c r="D54" s="4">
        <v>2</v>
      </c>
      <c r="E54" s="5"/>
      <c r="F54" s="6">
        <f t="shared" si="18"/>
        <v>0</v>
      </c>
      <c r="G54" s="7"/>
      <c r="H54" s="6">
        <f t="shared" si="19"/>
        <v>0</v>
      </c>
      <c r="I54" s="8">
        <f t="shared" si="20"/>
        <v>0</v>
      </c>
      <c r="J54" s="9"/>
    </row>
    <row r="55" spans="1:10" s="22" customFormat="1" ht="25.5" x14ac:dyDescent="0.2">
      <c r="A55" s="3">
        <v>6</v>
      </c>
      <c r="B55" s="1" t="s">
        <v>73</v>
      </c>
      <c r="C55" s="4" t="s">
        <v>42</v>
      </c>
      <c r="D55" s="4">
        <v>1</v>
      </c>
      <c r="E55" s="5"/>
      <c r="F55" s="6">
        <f t="shared" si="18"/>
        <v>0</v>
      </c>
      <c r="G55" s="7"/>
      <c r="H55" s="6">
        <f t="shared" si="19"/>
        <v>0</v>
      </c>
      <c r="I55" s="8">
        <f t="shared" si="20"/>
        <v>0</v>
      </c>
      <c r="J55" s="9"/>
    </row>
    <row r="56" spans="1:10" s="22" customFormat="1" ht="25.5" x14ac:dyDescent="0.2">
      <c r="A56" s="3">
        <v>7</v>
      </c>
      <c r="B56" s="1" t="s">
        <v>74</v>
      </c>
      <c r="C56" s="4" t="s">
        <v>42</v>
      </c>
      <c r="D56" s="4">
        <v>1</v>
      </c>
      <c r="E56" s="5"/>
      <c r="F56" s="6">
        <f t="shared" si="18"/>
        <v>0</v>
      </c>
      <c r="G56" s="7"/>
      <c r="H56" s="6">
        <f t="shared" si="19"/>
        <v>0</v>
      </c>
      <c r="I56" s="8">
        <f t="shared" si="20"/>
        <v>0</v>
      </c>
      <c r="J56" s="9"/>
    </row>
    <row r="57" spans="1:10" s="22" customFormat="1" ht="25.5" x14ac:dyDescent="0.2">
      <c r="A57" s="3">
        <v>8</v>
      </c>
      <c r="B57" s="1" t="s">
        <v>75</v>
      </c>
      <c r="C57" s="4" t="s">
        <v>42</v>
      </c>
      <c r="D57" s="4">
        <v>1</v>
      </c>
      <c r="E57" s="5"/>
      <c r="F57" s="6">
        <f t="shared" si="18"/>
        <v>0</v>
      </c>
      <c r="G57" s="7"/>
      <c r="H57" s="6">
        <f t="shared" si="19"/>
        <v>0</v>
      </c>
      <c r="I57" s="8">
        <f t="shared" si="20"/>
        <v>0</v>
      </c>
      <c r="J57" s="9"/>
    </row>
    <row r="58" spans="1:10" s="22" customFormat="1" ht="25.5" x14ac:dyDescent="0.2">
      <c r="A58" s="3">
        <v>9</v>
      </c>
      <c r="B58" s="1" t="s">
        <v>76</v>
      </c>
      <c r="C58" s="4" t="s">
        <v>42</v>
      </c>
      <c r="D58" s="4">
        <v>1</v>
      </c>
      <c r="E58" s="5"/>
      <c r="F58" s="6">
        <f t="shared" si="18"/>
        <v>0</v>
      </c>
      <c r="G58" s="7"/>
      <c r="H58" s="6">
        <f t="shared" si="19"/>
        <v>0</v>
      </c>
      <c r="I58" s="8">
        <f t="shared" si="20"/>
        <v>0</v>
      </c>
      <c r="J58" s="9"/>
    </row>
    <row r="59" spans="1:10" s="22" customFormat="1" ht="25.5" x14ac:dyDescent="0.2">
      <c r="A59" s="3">
        <v>10</v>
      </c>
      <c r="B59" s="1" t="s">
        <v>77</v>
      </c>
      <c r="C59" s="4" t="s">
        <v>42</v>
      </c>
      <c r="D59" s="4">
        <v>1</v>
      </c>
      <c r="E59" s="5"/>
      <c r="F59" s="6">
        <f t="shared" ref="F59:F80" si="21">E59*D59</f>
        <v>0</v>
      </c>
      <c r="G59" s="7"/>
      <c r="H59" s="6">
        <f t="shared" ref="H59:H80" si="22">F59*G59</f>
        <v>0</v>
      </c>
      <c r="I59" s="8">
        <f t="shared" ref="I59:I80" si="23">F59+H59</f>
        <v>0</v>
      </c>
      <c r="J59" s="9"/>
    </row>
    <row r="60" spans="1:10" s="22" customFormat="1" ht="25.5" x14ac:dyDescent="0.2">
      <c r="A60" s="3">
        <v>11</v>
      </c>
      <c r="B60" s="1" t="s">
        <v>78</v>
      </c>
      <c r="C60" s="4" t="s">
        <v>42</v>
      </c>
      <c r="D60" s="4">
        <v>1</v>
      </c>
      <c r="E60" s="5"/>
      <c r="F60" s="6">
        <f t="shared" si="21"/>
        <v>0</v>
      </c>
      <c r="G60" s="7"/>
      <c r="H60" s="6">
        <f t="shared" si="22"/>
        <v>0</v>
      </c>
      <c r="I60" s="8">
        <f t="shared" si="23"/>
        <v>0</v>
      </c>
      <c r="J60" s="9"/>
    </row>
    <row r="61" spans="1:10" s="22" customFormat="1" ht="25.5" x14ac:dyDescent="0.2">
      <c r="A61" s="3">
        <v>12</v>
      </c>
      <c r="B61" s="1" t="s">
        <v>79</v>
      </c>
      <c r="C61" s="4" t="s">
        <v>42</v>
      </c>
      <c r="D61" s="4">
        <v>1</v>
      </c>
      <c r="E61" s="5"/>
      <c r="F61" s="6">
        <f t="shared" si="21"/>
        <v>0</v>
      </c>
      <c r="G61" s="7"/>
      <c r="H61" s="6">
        <f t="shared" si="22"/>
        <v>0</v>
      </c>
      <c r="I61" s="8">
        <f t="shared" si="23"/>
        <v>0</v>
      </c>
      <c r="J61" s="9"/>
    </row>
    <row r="62" spans="1:10" s="22" customFormat="1" ht="25.5" x14ac:dyDescent="0.2">
      <c r="A62" s="3">
        <v>13</v>
      </c>
      <c r="B62" s="1" t="s">
        <v>81</v>
      </c>
      <c r="C62" s="4" t="s">
        <v>42</v>
      </c>
      <c r="D62" s="4">
        <v>1</v>
      </c>
      <c r="E62" s="5"/>
      <c r="F62" s="6">
        <f t="shared" si="21"/>
        <v>0</v>
      </c>
      <c r="G62" s="7"/>
      <c r="H62" s="6">
        <f t="shared" si="22"/>
        <v>0</v>
      </c>
      <c r="I62" s="8">
        <f t="shared" si="23"/>
        <v>0</v>
      </c>
      <c r="J62" s="9"/>
    </row>
    <row r="63" spans="1:10" s="22" customFormat="1" ht="25.5" x14ac:dyDescent="0.2">
      <c r="A63" s="3">
        <v>14</v>
      </c>
      <c r="B63" s="1" t="s">
        <v>82</v>
      </c>
      <c r="C63" s="4" t="s">
        <v>42</v>
      </c>
      <c r="D63" s="4">
        <v>1</v>
      </c>
      <c r="E63" s="5"/>
      <c r="F63" s="6">
        <f t="shared" si="21"/>
        <v>0</v>
      </c>
      <c r="G63" s="7"/>
      <c r="H63" s="6">
        <f t="shared" si="22"/>
        <v>0</v>
      </c>
      <c r="I63" s="8">
        <f t="shared" si="23"/>
        <v>0</v>
      </c>
      <c r="J63" s="9"/>
    </row>
    <row r="64" spans="1:10" s="22" customFormat="1" ht="25.5" x14ac:dyDescent="0.2">
      <c r="A64" s="3">
        <v>15</v>
      </c>
      <c r="B64" s="1" t="s">
        <v>83</v>
      </c>
      <c r="C64" s="4" t="s">
        <v>42</v>
      </c>
      <c r="D64" s="4">
        <v>8</v>
      </c>
      <c r="E64" s="5"/>
      <c r="F64" s="6">
        <f t="shared" si="21"/>
        <v>0</v>
      </c>
      <c r="G64" s="7"/>
      <c r="H64" s="6">
        <f t="shared" si="22"/>
        <v>0</v>
      </c>
      <c r="I64" s="8">
        <f t="shared" si="23"/>
        <v>0</v>
      </c>
      <c r="J64" s="9"/>
    </row>
    <row r="65" spans="1:10" s="22" customFormat="1" ht="25.5" x14ac:dyDescent="0.2">
      <c r="A65" s="3">
        <v>16</v>
      </c>
      <c r="B65" s="1" t="s">
        <v>84</v>
      </c>
      <c r="C65" s="4" t="s">
        <v>42</v>
      </c>
      <c r="D65" s="4">
        <v>1</v>
      </c>
      <c r="E65" s="5"/>
      <c r="F65" s="6">
        <f t="shared" si="21"/>
        <v>0</v>
      </c>
      <c r="G65" s="7"/>
      <c r="H65" s="6">
        <f t="shared" si="22"/>
        <v>0</v>
      </c>
      <c r="I65" s="8">
        <f t="shared" si="23"/>
        <v>0</v>
      </c>
      <c r="J65" s="9"/>
    </row>
    <row r="66" spans="1:10" s="22" customFormat="1" ht="25.5" x14ac:dyDescent="0.2">
      <c r="A66" s="3">
        <v>17</v>
      </c>
      <c r="B66" s="1" t="s">
        <v>85</v>
      </c>
      <c r="C66" s="4" t="s">
        <v>42</v>
      </c>
      <c r="D66" s="4">
        <v>1</v>
      </c>
      <c r="E66" s="5"/>
      <c r="F66" s="6">
        <f t="shared" si="21"/>
        <v>0</v>
      </c>
      <c r="G66" s="7"/>
      <c r="H66" s="6">
        <f t="shared" si="22"/>
        <v>0</v>
      </c>
      <c r="I66" s="8">
        <f t="shared" si="23"/>
        <v>0</v>
      </c>
      <c r="J66" s="9"/>
    </row>
    <row r="67" spans="1:10" s="22" customFormat="1" ht="25.5" x14ac:dyDescent="0.2">
      <c r="A67" s="3">
        <v>18</v>
      </c>
      <c r="B67" s="1" t="s">
        <v>86</v>
      </c>
      <c r="C67" s="4" t="s">
        <v>42</v>
      </c>
      <c r="D67" s="4">
        <v>1</v>
      </c>
      <c r="E67" s="5"/>
      <c r="F67" s="6">
        <f t="shared" si="21"/>
        <v>0</v>
      </c>
      <c r="G67" s="7"/>
      <c r="H67" s="6">
        <f t="shared" si="22"/>
        <v>0</v>
      </c>
      <c r="I67" s="8">
        <f t="shared" si="23"/>
        <v>0</v>
      </c>
      <c r="J67" s="9"/>
    </row>
    <row r="68" spans="1:10" s="22" customFormat="1" ht="25.5" x14ac:dyDescent="0.2">
      <c r="A68" s="3">
        <v>19</v>
      </c>
      <c r="B68" s="1" t="s">
        <v>87</v>
      </c>
      <c r="C68" s="4" t="s">
        <v>42</v>
      </c>
      <c r="D68" s="4">
        <v>1</v>
      </c>
      <c r="E68" s="5"/>
      <c r="F68" s="6">
        <f t="shared" si="21"/>
        <v>0</v>
      </c>
      <c r="G68" s="7"/>
      <c r="H68" s="6">
        <f t="shared" si="22"/>
        <v>0</v>
      </c>
      <c r="I68" s="8">
        <f t="shared" si="23"/>
        <v>0</v>
      </c>
      <c r="J68" s="9"/>
    </row>
    <row r="69" spans="1:10" s="22" customFormat="1" ht="25.5" x14ac:dyDescent="0.2">
      <c r="A69" s="3">
        <v>20</v>
      </c>
      <c r="B69" s="1" t="s">
        <v>88</v>
      </c>
      <c r="C69" s="4" t="s">
        <v>42</v>
      </c>
      <c r="D69" s="4">
        <v>1</v>
      </c>
      <c r="E69" s="5"/>
      <c r="F69" s="6">
        <f t="shared" si="21"/>
        <v>0</v>
      </c>
      <c r="G69" s="7"/>
      <c r="H69" s="6">
        <f t="shared" si="22"/>
        <v>0</v>
      </c>
      <c r="I69" s="8">
        <f t="shared" si="23"/>
        <v>0</v>
      </c>
      <c r="J69" s="9"/>
    </row>
    <row r="70" spans="1:10" s="22" customFormat="1" ht="25.5" x14ac:dyDescent="0.2">
      <c r="A70" s="3">
        <v>21</v>
      </c>
      <c r="B70" s="1" t="s">
        <v>89</v>
      </c>
      <c r="C70" s="4" t="s">
        <v>42</v>
      </c>
      <c r="D70" s="4">
        <v>1</v>
      </c>
      <c r="E70" s="5"/>
      <c r="F70" s="6">
        <f t="shared" si="21"/>
        <v>0</v>
      </c>
      <c r="G70" s="7"/>
      <c r="H70" s="6">
        <f t="shared" si="22"/>
        <v>0</v>
      </c>
      <c r="I70" s="8">
        <f t="shared" si="23"/>
        <v>0</v>
      </c>
      <c r="J70" s="9"/>
    </row>
    <row r="71" spans="1:10" s="22" customFormat="1" ht="25.5" x14ac:dyDescent="0.2">
      <c r="A71" s="3">
        <v>22</v>
      </c>
      <c r="B71" s="1" t="s">
        <v>90</v>
      </c>
      <c r="C71" s="4" t="s">
        <v>42</v>
      </c>
      <c r="D71" s="4">
        <v>1</v>
      </c>
      <c r="E71" s="5"/>
      <c r="F71" s="6">
        <f t="shared" si="21"/>
        <v>0</v>
      </c>
      <c r="G71" s="7"/>
      <c r="H71" s="6">
        <f t="shared" si="22"/>
        <v>0</v>
      </c>
      <c r="I71" s="8">
        <f t="shared" si="23"/>
        <v>0</v>
      </c>
      <c r="J71" s="9"/>
    </row>
    <row r="72" spans="1:10" s="22" customFormat="1" ht="25.5" x14ac:dyDescent="0.2">
      <c r="A72" s="3">
        <v>23</v>
      </c>
      <c r="B72" s="1" t="s">
        <v>91</v>
      </c>
      <c r="C72" s="4" t="s">
        <v>42</v>
      </c>
      <c r="D72" s="4">
        <v>1</v>
      </c>
      <c r="E72" s="5"/>
      <c r="F72" s="6">
        <f t="shared" si="21"/>
        <v>0</v>
      </c>
      <c r="G72" s="7"/>
      <c r="H72" s="6">
        <f t="shared" si="22"/>
        <v>0</v>
      </c>
      <c r="I72" s="8">
        <f t="shared" si="23"/>
        <v>0</v>
      </c>
      <c r="J72" s="9"/>
    </row>
    <row r="73" spans="1:10" s="22" customFormat="1" ht="25.5" x14ac:dyDescent="0.2">
      <c r="A73" s="3">
        <v>24</v>
      </c>
      <c r="B73" s="1" t="s">
        <v>92</v>
      </c>
      <c r="C73" s="4" t="s">
        <v>42</v>
      </c>
      <c r="D73" s="4">
        <v>1</v>
      </c>
      <c r="E73" s="5"/>
      <c r="F73" s="6">
        <f t="shared" si="21"/>
        <v>0</v>
      </c>
      <c r="G73" s="7"/>
      <c r="H73" s="6">
        <f t="shared" si="22"/>
        <v>0</v>
      </c>
      <c r="I73" s="8">
        <f t="shared" si="23"/>
        <v>0</v>
      </c>
      <c r="J73" s="9"/>
    </row>
    <row r="74" spans="1:10" s="22" customFormat="1" ht="19.5" customHeight="1" x14ac:dyDescent="0.2">
      <c r="A74" s="3">
        <v>25</v>
      </c>
      <c r="B74" s="1" t="s">
        <v>93</v>
      </c>
      <c r="C74" s="4" t="s">
        <v>42</v>
      </c>
      <c r="D74" s="4">
        <v>1</v>
      </c>
      <c r="E74" s="5"/>
      <c r="F74" s="6">
        <f t="shared" si="21"/>
        <v>0</v>
      </c>
      <c r="G74" s="7"/>
      <c r="H74" s="6">
        <f t="shared" si="22"/>
        <v>0</v>
      </c>
      <c r="I74" s="8">
        <f t="shared" si="23"/>
        <v>0</v>
      </c>
      <c r="J74" s="9"/>
    </row>
    <row r="75" spans="1:10" s="22" customFormat="1" ht="20.25" customHeight="1" x14ac:dyDescent="0.2">
      <c r="A75" s="3">
        <v>26</v>
      </c>
      <c r="B75" s="1" t="s">
        <v>94</v>
      </c>
      <c r="C75" s="4" t="s">
        <v>42</v>
      </c>
      <c r="D75" s="4">
        <v>1</v>
      </c>
      <c r="E75" s="5"/>
      <c r="F75" s="6">
        <f t="shared" si="21"/>
        <v>0</v>
      </c>
      <c r="G75" s="7"/>
      <c r="H75" s="6">
        <f t="shared" si="22"/>
        <v>0</v>
      </c>
      <c r="I75" s="8">
        <f t="shared" si="23"/>
        <v>0</v>
      </c>
      <c r="J75" s="9"/>
    </row>
    <row r="76" spans="1:10" s="22" customFormat="1" ht="29.25" customHeight="1" x14ac:dyDescent="0.2">
      <c r="A76" s="3">
        <v>27</v>
      </c>
      <c r="B76" s="1" t="s">
        <v>95</v>
      </c>
      <c r="C76" s="4" t="s">
        <v>42</v>
      </c>
      <c r="D76" s="4">
        <v>4</v>
      </c>
      <c r="E76" s="5"/>
      <c r="F76" s="6">
        <f t="shared" si="21"/>
        <v>0</v>
      </c>
      <c r="G76" s="7"/>
      <c r="H76" s="6">
        <f t="shared" si="22"/>
        <v>0</v>
      </c>
      <c r="I76" s="8">
        <f t="shared" si="23"/>
        <v>0</v>
      </c>
      <c r="J76" s="9"/>
    </row>
    <row r="77" spans="1:10" s="22" customFormat="1" ht="25.5" x14ac:dyDescent="0.2">
      <c r="A77" s="3">
        <v>28</v>
      </c>
      <c r="B77" s="1" t="s">
        <v>96</v>
      </c>
      <c r="C77" s="4" t="s">
        <v>42</v>
      </c>
      <c r="D77" s="4">
        <v>1</v>
      </c>
      <c r="E77" s="5"/>
      <c r="F77" s="6">
        <f t="shared" si="21"/>
        <v>0</v>
      </c>
      <c r="G77" s="7"/>
      <c r="H77" s="6">
        <f t="shared" si="22"/>
        <v>0</v>
      </c>
      <c r="I77" s="8">
        <f t="shared" si="23"/>
        <v>0</v>
      </c>
      <c r="J77" s="9"/>
    </row>
    <row r="78" spans="1:10" s="22" customFormat="1" ht="25.5" x14ac:dyDescent="0.2">
      <c r="A78" s="3">
        <v>29</v>
      </c>
      <c r="B78" s="1" t="s">
        <v>97</v>
      </c>
      <c r="C78" s="4" t="s">
        <v>42</v>
      </c>
      <c r="D78" s="4">
        <v>1</v>
      </c>
      <c r="E78" s="5"/>
      <c r="F78" s="6">
        <f t="shared" si="21"/>
        <v>0</v>
      </c>
      <c r="G78" s="7"/>
      <c r="H78" s="6">
        <f t="shared" si="22"/>
        <v>0</v>
      </c>
      <c r="I78" s="8">
        <f t="shared" si="23"/>
        <v>0</v>
      </c>
      <c r="J78" s="9"/>
    </row>
    <row r="79" spans="1:10" s="22" customFormat="1" ht="25.5" x14ac:dyDescent="0.2">
      <c r="A79" s="3">
        <v>30</v>
      </c>
      <c r="B79" s="1" t="s">
        <v>98</v>
      </c>
      <c r="C79" s="4" t="s">
        <v>42</v>
      </c>
      <c r="D79" s="4">
        <v>1</v>
      </c>
      <c r="E79" s="5"/>
      <c r="F79" s="6">
        <f t="shared" si="21"/>
        <v>0</v>
      </c>
      <c r="G79" s="7"/>
      <c r="H79" s="6">
        <f t="shared" si="22"/>
        <v>0</v>
      </c>
      <c r="I79" s="8">
        <f t="shared" si="23"/>
        <v>0</v>
      </c>
      <c r="J79" s="9"/>
    </row>
    <row r="80" spans="1:10" s="22" customFormat="1" x14ac:dyDescent="0.2">
      <c r="A80" s="3">
        <v>31</v>
      </c>
      <c r="B80" s="1" t="s">
        <v>99</v>
      </c>
      <c r="C80" s="4" t="s">
        <v>42</v>
      </c>
      <c r="D80" s="4">
        <v>1</v>
      </c>
      <c r="E80" s="5"/>
      <c r="F80" s="6">
        <f t="shared" si="21"/>
        <v>0</v>
      </c>
      <c r="G80" s="7"/>
      <c r="H80" s="6">
        <f t="shared" si="22"/>
        <v>0</v>
      </c>
      <c r="I80" s="8">
        <f t="shared" si="23"/>
        <v>0</v>
      </c>
      <c r="J80" s="9"/>
    </row>
    <row r="81" spans="1:10" s="22" customFormat="1" ht="25.5" x14ac:dyDescent="0.2">
      <c r="A81" s="3">
        <v>32</v>
      </c>
      <c r="B81" s="1" t="s">
        <v>100</v>
      </c>
      <c r="C81" s="4" t="s">
        <v>42</v>
      </c>
      <c r="D81" s="4">
        <v>1</v>
      </c>
      <c r="E81" s="5"/>
      <c r="F81" s="6">
        <f t="shared" ref="F81" si="24">E81*D81</f>
        <v>0</v>
      </c>
      <c r="G81" s="7"/>
      <c r="H81" s="6">
        <f t="shared" ref="H81" si="25">F81*G81</f>
        <v>0</v>
      </c>
      <c r="I81" s="8">
        <f t="shared" ref="I81" si="26">F81+H81</f>
        <v>0</v>
      </c>
      <c r="J81" s="9"/>
    </row>
    <row r="82" spans="1:10" s="22" customFormat="1" ht="26.25" thickBot="1" x14ac:dyDescent="0.25">
      <c r="A82" s="3">
        <v>33</v>
      </c>
      <c r="B82" s="1" t="s">
        <v>101</v>
      </c>
      <c r="C82" s="4" t="s">
        <v>42</v>
      </c>
      <c r="D82" s="4">
        <v>1</v>
      </c>
      <c r="E82" s="5"/>
      <c r="F82" s="6">
        <f t="shared" si="18"/>
        <v>0</v>
      </c>
      <c r="G82" s="7"/>
      <c r="H82" s="6">
        <f t="shared" si="19"/>
        <v>0</v>
      </c>
      <c r="I82" s="8">
        <f t="shared" si="20"/>
        <v>0</v>
      </c>
      <c r="J82" s="9"/>
    </row>
    <row r="83" spans="1:10" ht="15.75" thickBot="1" x14ac:dyDescent="0.25">
      <c r="A83" s="10"/>
      <c r="B83" s="35" t="s">
        <v>6</v>
      </c>
      <c r="C83" s="36"/>
      <c r="D83" s="36"/>
      <c r="E83" s="37"/>
      <c r="F83" s="11">
        <f>SUM(F50:F82)</f>
        <v>0</v>
      </c>
      <c r="G83" s="12"/>
      <c r="H83" s="12"/>
      <c r="I83" s="13">
        <f>SUM(I50:I82)</f>
        <v>0</v>
      </c>
      <c r="J83" s="14"/>
    </row>
    <row r="84" spans="1:10" x14ac:dyDescent="0.2">
      <c r="A84" s="16"/>
      <c r="B84" s="17"/>
      <c r="C84" s="16"/>
      <c r="D84" s="18"/>
      <c r="E84" s="16"/>
      <c r="F84" s="16"/>
      <c r="G84" s="16"/>
      <c r="H84" s="16"/>
      <c r="I84" s="16"/>
    </row>
    <row r="85" spans="1:10" ht="37.5" customHeight="1" x14ac:dyDescent="0.2">
      <c r="A85" s="16"/>
      <c r="B85" s="45" t="s">
        <v>13</v>
      </c>
      <c r="C85" s="45"/>
      <c r="D85" s="45"/>
      <c r="E85" s="45"/>
      <c r="F85" s="45"/>
      <c r="G85" s="45"/>
      <c r="H85" s="45"/>
      <c r="I85" s="45"/>
      <c r="J85" s="45"/>
    </row>
    <row r="87" spans="1:10" ht="39.75" customHeight="1" x14ac:dyDescent="0.2">
      <c r="A87" s="31" t="s">
        <v>1</v>
      </c>
      <c r="B87" s="32" t="s">
        <v>2</v>
      </c>
      <c r="C87" s="31" t="s">
        <v>7</v>
      </c>
      <c r="D87" s="31" t="s">
        <v>0</v>
      </c>
      <c r="E87" s="33" t="s">
        <v>3</v>
      </c>
      <c r="F87" s="33" t="s">
        <v>4</v>
      </c>
      <c r="G87" s="33" t="s">
        <v>11</v>
      </c>
      <c r="H87" s="33" t="s">
        <v>12</v>
      </c>
      <c r="I87" s="33" t="s">
        <v>5</v>
      </c>
      <c r="J87" s="51" t="s">
        <v>10</v>
      </c>
    </row>
    <row r="88" spans="1:10" ht="15" x14ac:dyDescent="0.2">
      <c r="A88" s="34" t="s">
        <v>17</v>
      </c>
      <c r="B88" s="34"/>
      <c r="C88" s="34"/>
      <c r="D88" s="34"/>
      <c r="E88" s="34"/>
      <c r="F88" s="34"/>
      <c r="G88" s="34"/>
      <c r="H88" s="34"/>
      <c r="I88" s="34"/>
      <c r="J88" s="34"/>
    </row>
    <row r="89" spans="1:10" s="22" customFormat="1" x14ac:dyDescent="0.2">
      <c r="A89" s="3">
        <v>1</v>
      </c>
      <c r="B89" s="1" t="s">
        <v>102</v>
      </c>
      <c r="C89" s="4" t="s">
        <v>42</v>
      </c>
      <c r="D89" s="4">
        <v>1</v>
      </c>
      <c r="E89" s="5"/>
      <c r="F89" s="6">
        <f t="shared" ref="F89:F94" si="27">E89*D89</f>
        <v>0</v>
      </c>
      <c r="G89" s="7"/>
      <c r="H89" s="6">
        <f t="shared" ref="H89:H94" si="28">F89*G89</f>
        <v>0</v>
      </c>
      <c r="I89" s="8">
        <f t="shared" ref="I89:I94" si="29">F89+H89</f>
        <v>0</v>
      </c>
      <c r="J89" s="9"/>
    </row>
    <row r="90" spans="1:10" s="22" customFormat="1" ht="29.25" customHeight="1" x14ac:dyDescent="0.2">
      <c r="A90" s="3">
        <v>2</v>
      </c>
      <c r="B90" s="1" t="s">
        <v>103</v>
      </c>
      <c r="C90" s="4" t="s">
        <v>42</v>
      </c>
      <c r="D90" s="4">
        <v>1</v>
      </c>
      <c r="E90" s="5"/>
      <c r="F90" s="6">
        <f t="shared" si="27"/>
        <v>0</v>
      </c>
      <c r="G90" s="7"/>
      <c r="H90" s="6">
        <f t="shared" si="28"/>
        <v>0</v>
      </c>
      <c r="I90" s="8">
        <f t="shared" si="29"/>
        <v>0</v>
      </c>
      <c r="J90" s="9"/>
    </row>
    <row r="91" spans="1:10" s="22" customFormat="1" x14ac:dyDescent="0.2">
      <c r="A91" s="3">
        <v>3</v>
      </c>
      <c r="B91" s="1" t="s">
        <v>104</v>
      </c>
      <c r="C91" s="4" t="s">
        <v>42</v>
      </c>
      <c r="D91" s="4">
        <v>1</v>
      </c>
      <c r="E91" s="5"/>
      <c r="F91" s="6">
        <f t="shared" si="27"/>
        <v>0</v>
      </c>
      <c r="G91" s="7"/>
      <c r="H91" s="6">
        <f t="shared" si="28"/>
        <v>0</v>
      </c>
      <c r="I91" s="8">
        <f t="shared" si="29"/>
        <v>0</v>
      </c>
      <c r="J91" s="9"/>
    </row>
    <row r="92" spans="1:10" s="22" customFormat="1" ht="38.25" x14ac:dyDescent="0.2">
      <c r="A92" s="3">
        <v>4</v>
      </c>
      <c r="B92" s="1" t="s">
        <v>105</v>
      </c>
      <c r="C92" s="4" t="s">
        <v>42</v>
      </c>
      <c r="D92" s="4">
        <v>1</v>
      </c>
      <c r="E92" s="5"/>
      <c r="F92" s="6">
        <f t="shared" si="27"/>
        <v>0</v>
      </c>
      <c r="G92" s="7"/>
      <c r="H92" s="6">
        <f t="shared" si="28"/>
        <v>0</v>
      </c>
      <c r="I92" s="8">
        <f t="shared" si="29"/>
        <v>0</v>
      </c>
      <c r="J92" s="9"/>
    </row>
    <row r="93" spans="1:10" s="22" customFormat="1" ht="38.25" x14ac:dyDescent="0.2">
      <c r="A93" s="3">
        <v>5</v>
      </c>
      <c r="B93" s="1" t="s">
        <v>106</v>
      </c>
      <c r="C93" s="4" t="s">
        <v>42</v>
      </c>
      <c r="D93" s="4">
        <v>2</v>
      </c>
      <c r="E93" s="5"/>
      <c r="F93" s="6">
        <f t="shared" si="27"/>
        <v>0</v>
      </c>
      <c r="G93" s="7"/>
      <c r="H93" s="6">
        <f t="shared" si="28"/>
        <v>0</v>
      </c>
      <c r="I93" s="8">
        <f t="shared" si="29"/>
        <v>0</v>
      </c>
      <c r="J93" s="9"/>
    </row>
    <row r="94" spans="1:10" s="22" customFormat="1" ht="51.75" thickBot="1" x14ac:dyDescent="0.25">
      <c r="A94" s="3">
        <v>6</v>
      </c>
      <c r="B94" s="1" t="s">
        <v>107</v>
      </c>
      <c r="C94" s="4" t="s">
        <v>42</v>
      </c>
      <c r="D94" s="4">
        <v>1</v>
      </c>
      <c r="E94" s="5"/>
      <c r="F94" s="6">
        <f t="shared" si="27"/>
        <v>0</v>
      </c>
      <c r="G94" s="7"/>
      <c r="H94" s="6">
        <f t="shared" si="28"/>
        <v>0</v>
      </c>
      <c r="I94" s="8">
        <f t="shared" si="29"/>
        <v>0</v>
      </c>
      <c r="J94" s="9"/>
    </row>
    <row r="95" spans="1:10" ht="15.75" thickBot="1" x14ac:dyDescent="0.25">
      <c r="A95" s="10"/>
      <c r="B95" s="35" t="s">
        <v>6</v>
      </c>
      <c r="C95" s="36"/>
      <c r="D95" s="36"/>
      <c r="E95" s="37"/>
      <c r="F95" s="11">
        <f>SUM(F89:F94)</f>
        <v>0</v>
      </c>
      <c r="G95" s="12"/>
      <c r="H95" s="12"/>
      <c r="I95" s="13">
        <f>SUM(I89:I94)</f>
        <v>0</v>
      </c>
      <c r="J95" s="14"/>
    </row>
    <row r="96" spans="1:10" x14ac:dyDescent="0.2">
      <c r="A96" s="16"/>
      <c r="B96" s="17"/>
      <c r="C96" s="16"/>
      <c r="D96" s="18"/>
      <c r="E96" s="16"/>
      <c r="F96" s="16"/>
      <c r="G96" s="16"/>
      <c r="H96" s="16"/>
      <c r="I96" s="16"/>
    </row>
    <row r="97" spans="1:10" ht="42" customHeight="1" x14ac:dyDescent="0.2">
      <c r="A97" s="16"/>
      <c r="B97" s="45" t="s">
        <v>13</v>
      </c>
      <c r="C97" s="45"/>
      <c r="D97" s="45"/>
      <c r="E97" s="45"/>
      <c r="F97" s="45"/>
      <c r="G97" s="45"/>
      <c r="H97" s="45"/>
      <c r="I97" s="45"/>
      <c r="J97" s="45"/>
    </row>
    <row r="99" spans="1:10" ht="36" x14ac:dyDescent="0.2">
      <c r="A99" s="31" t="s">
        <v>1</v>
      </c>
      <c r="B99" s="32" t="s">
        <v>2</v>
      </c>
      <c r="C99" s="31" t="s">
        <v>7</v>
      </c>
      <c r="D99" s="31" t="s">
        <v>0</v>
      </c>
      <c r="E99" s="33" t="s">
        <v>3</v>
      </c>
      <c r="F99" s="33" t="s">
        <v>4</v>
      </c>
      <c r="G99" s="33" t="s">
        <v>11</v>
      </c>
      <c r="H99" s="33" t="s">
        <v>12</v>
      </c>
      <c r="I99" s="33" t="s">
        <v>5</v>
      </c>
      <c r="J99" s="51" t="s">
        <v>10</v>
      </c>
    </row>
    <row r="100" spans="1:10" ht="15" x14ac:dyDescent="0.2">
      <c r="A100" s="34" t="s">
        <v>18</v>
      </c>
      <c r="B100" s="34"/>
      <c r="C100" s="34"/>
      <c r="D100" s="34"/>
      <c r="E100" s="34"/>
      <c r="F100" s="34"/>
      <c r="G100" s="34"/>
      <c r="H100" s="34"/>
      <c r="I100" s="34"/>
      <c r="J100" s="34"/>
    </row>
    <row r="101" spans="1:10" s="22" customFormat="1" ht="38.25" x14ac:dyDescent="0.2">
      <c r="A101" s="3">
        <v>1</v>
      </c>
      <c r="B101" s="1" t="s">
        <v>108</v>
      </c>
      <c r="C101" s="4" t="s">
        <v>42</v>
      </c>
      <c r="D101" s="4">
        <v>4</v>
      </c>
      <c r="E101" s="5"/>
      <c r="F101" s="6">
        <f t="shared" ref="F101:F109" si="30">E101*D101</f>
        <v>0</v>
      </c>
      <c r="G101" s="7"/>
      <c r="H101" s="6">
        <f t="shared" ref="H101:H109" si="31">F101*G101</f>
        <v>0</v>
      </c>
      <c r="I101" s="8">
        <f t="shared" ref="I101:I109" si="32">F101+H101</f>
        <v>0</v>
      </c>
      <c r="J101" s="9"/>
    </row>
    <row r="102" spans="1:10" s="22" customFormat="1" ht="25.5" x14ac:dyDescent="0.2">
      <c r="A102" s="3">
        <v>2</v>
      </c>
      <c r="B102" s="1" t="s">
        <v>109</v>
      </c>
      <c r="C102" s="4" t="s">
        <v>42</v>
      </c>
      <c r="D102" s="4">
        <v>1</v>
      </c>
      <c r="E102" s="5"/>
      <c r="F102" s="6">
        <f t="shared" si="30"/>
        <v>0</v>
      </c>
      <c r="G102" s="7"/>
      <c r="H102" s="6">
        <f t="shared" si="31"/>
        <v>0</v>
      </c>
      <c r="I102" s="8">
        <f t="shared" si="32"/>
        <v>0</v>
      </c>
      <c r="J102" s="9"/>
    </row>
    <row r="103" spans="1:10" s="22" customFormat="1" ht="25.5" x14ac:dyDescent="0.2">
      <c r="A103" s="3">
        <v>3</v>
      </c>
      <c r="B103" s="1" t="s">
        <v>110</v>
      </c>
      <c r="C103" s="4" t="s">
        <v>42</v>
      </c>
      <c r="D103" s="4">
        <v>1</v>
      </c>
      <c r="E103" s="5"/>
      <c r="F103" s="6">
        <f t="shared" si="30"/>
        <v>0</v>
      </c>
      <c r="G103" s="7"/>
      <c r="H103" s="6">
        <f t="shared" si="31"/>
        <v>0</v>
      </c>
      <c r="I103" s="8">
        <f t="shared" si="32"/>
        <v>0</v>
      </c>
      <c r="J103" s="9"/>
    </row>
    <row r="104" spans="1:10" s="22" customFormat="1" ht="25.5" x14ac:dyDescent="0.2">
      <c r="A104" s="3">
        <v>4</v>
      </c>
      <c r="B104" s="1" t="s">
        <v>111</v>
      </c>
      <c r="C104" s="4" t="s">
        <v>42</v>
      </c>
      <c r="D104" s="4">
        <v>1</v>
      </c>
      <c r="E104" s="5"/>
      <c r="F104" s="6">
        <f t="shared" si="30"/>
        <v>0</v>
      </c>
      <c r="G104" s="7"/>
      <c r="H104" s="6">
        <f t="shared" si="31"/>
        <v>0</v>
      </c>
      <c r="I104" s="8">
        <f t="shared" si="32"/>
        <v>0</v>
      </c>
      <c r="J104" s="9"/>
    </row>
    <row r="105" spans="1:10" s="22" customFormat="1" ht="25.5" x14ac:dyDescent="0.2">
      <c r="A105" s="3">
        <v>5</v>
      </c>
      <c r="B105" s="1" t="s">
        <v>112</v>
      </c>
      <c r="C105" s="4" t="s">
        <v>113</v>
      </c>
      <c r="D105" s="4">
        <v>3</v>
      </c>
      <c r="E105" s="5"/>
      <c r="F105" s="6">
        <f t="shared" si="30"/>
        <v>0</v>
      </c>
      <c r="G105" s="7"/>
      <c r="H105" s="6">
        <f t="shared" si="31"/>
        <v>0</v>
      </c>
      <c r="I105" s="8">
        <f t="shared" si="32"/>
        <v>0</v>
      </c>
      <c r="J105" s="9"/>
    </row>
    <row r="106" spans="1:10" s="22" customFormat="1" ht="168" customHeight="1" x14ac:dyDescent="0.2">
      <c r="A106" s="3">
        <v>6</v>
      </c>
      <c r="B106" s="1" t="s">
        <v>114</v>
      </c>
      <c r="C106" s="4" t="s">
        <v>62</v>
      </c>
      <c r="D106" s="4">
        <v>1</v>
      </c>
      <c r="E106" s="5"/>
      <c r="F106" s="6">
        <f t="shared" si="30"/>
        <v>0</v>
      </c>
      <c r="G106" s="7"/>
      <c r="H106" s="6">
        <f t="shared" si="31"/>
        <v>0</v>
      </c>
      <c r="I106" s="8">
        <f t="shared" si="32"/>
        <v>0</v>
      </c>
      <c r="J106" s="9"/>
    </row>
    <row r="107" spans="1:10" s="22" customFormat="1" ht="140.25" x14ac:dyDescent="0.2">
      <c r="A107" s="3">
        <v>7</v>
      </c>
      <c r="B107" s="1" t="s">
        <v>115</v>
      </c>
      <c r="C107" s="4" t="s">
        <v>62</v>
      </c>
      <c r="D107" s="4">
        <v>1</v>
      </c>
      <c r="E107" s="5"/>
      <c r="F107" s="6">
        <f t="shared" si="30"/>
        <v>0</v>
      </c>
      <c r="G107" s="7"/>
      <c r="H107" s="6">
        <f t="shared" si="31"/>
        <v>0</v>
      </c>
      <c r="I107" s="8">
        <f t="shared" si="32"/>
        <v>0</v>
      </c>
      <c r="J107" s="9"/>
    </row>
    <row r="108" spans="1:10" s="22" customFormat="1" ht="100.5" customHeight="1" x14ac:dyDescent="0.2">
      <c r="A108" s="3">
        <v>8</v>
      </c>
      <c r="B108" s="1" t="s">
        <v>118</v>
      </c>
      <c r="C108" s="4" t="s">
        <v>62</v>
      </c>
      <c r="D108" s="4">
        <v>1</v>
      </c>
      <c r="E108" s="5"/>
      <c r="F108" s="6">
        <f t="shared" si="30"/>
        <v>0</v>
      </c>
      <c r="G108" s="7"/>
      <c r="H108" s="6">
        <f t="shared" si="31"/>
        <v>0</v>
      </c>
      <c r="I108" s="8">
        <f t="shared" si="32"/>
        <v>0</v>
      </c>
      <c r="J108" s="9"/>
    </row>
    <row r="109" spans="1:10" s="22" customFormat="1" ht="55.5" customHeight="1" x14ac:dyDescent="0.2">
      <c r="A109" s="3">
        <v>9</v>
      </c>
      <c r="B109" s="1" t="s">
        <v>116</v>
      </c>
      <c r="C109" s="4" t="s">
        <v>113</v>
      </c>
      <c r="D109" s="4">
        <v>5</v>
      </c>
      <c r="E109" s="5"/>
      <c r="F109" s="6">
        <f t="shared" si="30"/>
        <v>0</v>
      </c>
      <c r="G109" s="7"/>
      <c r="H109" s="6">
        <f t="shared" si="31"/>
        <v>0</v>
      </c>
      <c r="I109" s="8">
        <f t="shared" si="32"/>
        <v>0</v>
      </c>
      <c r="J109" s="9"/>
    </row>
    <row r="110" spans="1:10" s="22" customFormat="1" ht="65.25" customHeight="1" x14ac:dyDescent="0.2">
      <c r="A110" s="3">
        <v>10</v>
      </c>
      <c r="B110" s="1" t="s">
        <v>117</v>
      </c>
      <c r="C110" s="4" t="s">
        <v>113</v>
      </c>
      <c r="D110" s="4">
        <v>1</v>
      </c>
      <c r="E110" s="5"/>
      <c r="F110" s="6">
        <f t="shared" ref="F110:F122" si="33">E110*D110</f>
        <v>0</v>
      </c>
      <c r="G110" s="7"/>
      <c r="H110" s="6">
        <f t="shared" ref="H110:H122" si="34">F110*G110</f>
        <v>0</v>
      </c>
      <c r="I110" s="8">
        <f t="shared" ref="I110:I122" si="35">F110+H110</f>
        <v>0</v>
      </c>
      <c r="J110" s="9"/>
    </row>
    <row r="111" spans="1:10" s="22" customFormat="1" ht="67.5" customHeight="1" x14ac:dyDescent="0.2">
      <c r="A111" s="3">
        <v>11</v>
      </c>
      <c r="B111" s="1" t="s">
        <v>119</v>
      </c>
      <c r="C111" s="4" t="s">
        <v>42</v>
      </c>
      <c r="D111" s="4">
        <v>3</v>
      </c>
      <c r="E111" s="5"/>
      <c r="F111" s="6">
        <f t="shared" si="33"/>
        <v>0</v>
      </c>
      <c r="G111" s="7"/>
      <c r="H111" s="6">
        <f t="shared" si="34"/>
        <v>0</v>
      </c>
      <c r="I111" s="8">
        <f t="shared" si="35"/>
        <v>0</v>
      </c>
      <c r="J111" s="9"/>
    </row>
    <row r="112" spans="1:10" s="22" customFormat="1" ht="37.5" customHeight="1" x14ac:dyDescent="0.2">
      <c r="A112" s="3">
        <v>12</v>
      </c>
      <c r="B112" s="1" t="s">
        <v>120</v>
      </c>
      <c r="C112" s="4" t="s">
        <v>113</v>
      </c>
      <c r="D112" s="4">
        <v>2</v>
      </c>
      <c r="E112" s="5"/>
      <c r="F112" s="6">
        <f t="shared" si="33"/>
        <v>0</v>
      </c>
      <c r="G112" s="7"/>
      <c r="H112" s="6">
        <f t="shared" si="34"/>
        <v>0</v>
      </c>
      <c r="I112" s="8">
        <f t="shared" si="35"/>
        <v>0</v>
      </c>
      <c r="J112" s="9"/>
    </row>
    <row r="113" spans="1:10" s="22" customFormat="1" ht="51" x14ac:dyDescent="0.2">
      <c r="A113" s="3">
        <v>13</v>
      </c>
      <c r="B113" s="1" t="s">
        <v>121</v>
      </c>
      <c r="C113" s="4" t="s">
        <v>113</v>
      </c>
      <c r="D113" s="4">
        <v>2</v>
      </c>
      <c r="E113" s="5"/>
      <c r="F113" s="6">
        <f t="shared" si="33"/>
        <v>0</v>
      </c>
      <c r="G113" s="7"/>
      <c r="H113" s="6">
        <f t="shared" si="34"/>
        <v>0</v>
      </c>
      <c r="I113" s="8">
        <f t="shared" si="35"/>
        <v>0</v>
      </c>
      <c r="J113" s="9"/>
    </row>
    <row r="114" spans="1:10" s="22" customFormat="1" ht="25.5" x14ac:dyDescent="0.2">
      <c r="A114" s="3">
        <v>14</v>
      </c>
      <c r="B114" s="1" t="s">
        <v>122</v>
      </c>
      <c r="C114" s="4" t="s">
        <v>113</v>
      </c>
      <c r="D114" s="4">
        <v>1</v>
      </c>
      <c r="E114" s="5"/>
      <c r="F114" s="6">
        <f t="shared" si="33"/>
        <v>0</v>
      </c>
      <c r="G114" s="7"/>
      <c r="H114" s="6">
        <f t="shared" si="34"/>
        <v>0</v>
      </c>
      <c r="I114" s="8">
        <f t="shared" si="35"/>
        <v>0</v>
      </c>
      <c r="J114" s="9"/>
    </row>
    <row r="115" spans="1:10" s="22" customFormat="1" ht="40.5" customHeight="1" x14ac:dyDescent="0.2">
      <c r="A115" s="3">
        <v>15</v>
      </c>
      <c r="B115" s="1" t="s">
        <v>123</v>
      </c>
      <c r="C115" s="4" t="s">
        <v>113</v>
      </c>
      <c r="D115" s="4">
        <v>1</v>
      </c>
      <c r="E115" s="5"/>
      <c r="F115" s="6">
        <f t="shared" si="33"/>
        <v>0</v>
      </c>
      <c r="G115" s="7"/>
      <c r="H115" s="6">
        <f t="shared" si="34"/>
        <v>0</v>
      </c>
      <c r="I115" s="8">
        <f t="shared" si="35"/>
        <v>0</v>
      </c>
      <c r="J115" s="9"/>
    </row>
    <row r="116" spans="1:10" s="22" customFormat="1" ht="31.5" customHeight="1" x14ac:dyDescent="0.2">
      <c r="A116" s="3">
        <v>16</v>
      </c>
      <c r="B116" s="1" t="s">
        <v>124</v>
      </c>
      <c r="C116" s="4" t="s">
        <v>42</v>
      </c>
      <c r="D116" s="4">
        <v>2</v>
      </c>
      <c r="E116" s="5"/>
      <c r="F116" s="6">
        <f t="shared" si="33"/>
        <v>0</v>
      </c>
      <c r="G116" s="7"/>
      <c r="H116" s="6">
        <f t="shared" si="34"/>
        <v>0</v>
      </c>
      <c r="I116" s="8">
        <f t="shared" si="35"/>
        <v>0</v>
      </c>
      <c r="J116" s="9"/>
    </row>
    <row r="117" spans="1:10" s="22" customFormat="1" ht="25.5" x14ac:dyDescent="0.2">
      <c r="A117" s="3">
        <v>17</v>
      </c>
      <c r="B117" s="1" t="s">
        <v>125</v>
      </c>
      <c r="C117" s="4" t="s">
        <v>42</v>
      </c>
      <c r="D117" s="4">
        <v>2</v>
      </c>
      <c r="E117" s="5"/>
      <c r="F117" s="6">
        <f t="shared" si="33"/>
        <v>0</v>
      </c>
      <c r="G117" s="7"/>
      <c r="H117" s="6">
        <f t="shared" si="34"/>
        <v>0</v>
      </c>
      <c r="I117" s="8">
        <f t="shared" si="35"/>
        <v>0</v>
      </c>
      <c r="J117" s="9"/>
    </row>
    <row r="118" spans="1:10" s="22" customFormat="1" ht="25.5" x14ac:dyDescent="0.2">
      <c r="A118" s="3">
        <v>18</v>
      </c>
      <c r="B118" s="1" t="s">
        <v>126</v>
      </c>
      <c r="C118" s="4" t="s">
        <v>113</v>
      </c>
      <c r="D118" s="4">
        <v>2</v>
      </c>
      <c r="E118" s="5"/>
      <c r="F118" s="6">
        <f t="shared" si="33"/>
        <v>0</v>
      </c>
      <c r="G118" s="7"/>
      <c r="H118" s="6">
        <f t="shared" si="34"/>
        <v>0</v>
      </c>
      <c r="I118" s="8">
        <f t="shared" si="35"/>
        <v>0</v>
      </c>
      <c r="J118" s="9"/>
    </row>
    <row r="119" spans="1:10" s="22" customFormat="1" ht="19.5" customHeight="1" x14ac:dyDescent="0.2">
      <c r="A119" s="3">
        <v>19</v>
      </c>
      <c r="B119" s="1" t="s">
        <v>127</v>
      </c>
      <c r="C119" s="4" t="s">
        <v>113</v>
      </c>
      <c r="D119" s="4">
        <v>3</v>
      </c>
      <c r="E119" s="5"/>
      <c r="F119" s="6">
        <f t="shared" si="33"/>
        <v>0</v>
      </c>
      <c r="G119" s="7"/>
      <c r="H119" s="6">
        <f t="shared" si="34"/>
        <v>0</v>
      </c>
      <c r="I119" s="8">
        <f t="shared" si="35"/>
        <v>0</v>
      </c>
      <c r="J119" s="9"/>
    </row>
    <row r="120" spans="1:10" s="22" customFormat="1" ht="31.5" customHeight="1" x14ac:dyDescent="0.2">
      <c r="A120" s="3">
        <v>20</v>
      </c>
      <c r="B120" s="1" t="s">
        <v>128</v>
      </c>
      <c r="C120" s="4" t="s">
        <v>113</v>
      </c>
      <c r="D120" s="4">
        <v>1</v>
      </c>
      <c r="E120" s="5"/>
      <c r="F120" s="6">
        <f t="shared" si="33"/>
        <v>0</v>
      </c>
      <c r="G120" s="7"/>
      <c r="H120" s="6">
        <f t="shared" si="34"/>
        <v>0</v>
      </c>
      <c r="I120" s="8">
        <f t="shared" si="35"/>
        <v>0</v>
      </c>
      <c r="J120" s="9"/>
    </row>
    <row r="121" spans="1:10" s="22" customFormat="1" ht="30.75" customHeight="1" x14ac:dyDescent="0.2">
      <c r="A121" s="3">
        <v>21</v>
      </c>
      <c r="B121" s="1" t="s">
        <v>129</v>
      </c>
      <c r="C121" s="4" t="s">
        <v>113</v>
      </c>
      <c r="D121" s="4">
        <v>3</v>
      </c>
      <c r="E121" s="5"/>
      <c r="F121" s="6">
        <f t="shared" si="33"/>
        <v>0</v>
      </c>
      <c r="G121" s="7"/>
      <c r="H121" s="6">
        <f t="shared" si="34"/>
        <v>0</v>
      </c>
      <c r="I121" s="8">
        <f t="shared" si="35"/>
        <v>0</v>
      </c>
      <c r="J121" s="9"/>
    </row>
    <row r="122" spans="1:10" s="22" customFormat="1" ht="26.25" thickBot="1" x14ac:dyDescent="0.25">
      <c r="A122" s="3">
        <v>22</v>
      </c>
      <c r="B122" s="1" t="s">
        <v>130</v>
      </c>
      <c r="C122" s="4" t="s">
        <v>113</v>
      </c>
      <c r="D122" s="4">
        <v>3</v>
      </c>
      <c r="E122" s="5"/>
      <c r="F122" s="6">
        <f t="shared" si="33"/>
        <v>0</v>
      </c>
      <c r="G122" s="7"/>
      <c r="H122" s="6">
        <f t="shared" si="34"/>
        <v>0</v>
      </c>
      <c r="I122" s="8">
        <f t="shared" si="35"/>
        <v>0</v>
      </c>
      <c r="J122" s="9"/>
    </row>
    <row r="123" spans="1:10" ht="15.75" thickBot="1" x14ac:dyDescent="0.25">
      <c r="A123" s="10"/>
      <c r="B123" s="35" t="s">
        <v>6</v>
      </c>
      <c r="C123" s="36"/>
      <c r="D123" s="36"/>
      <c r="E123" s="37"/>
      <c r="F123" s="11">
        <f>SUM(F101:F122)</f>
        <v>0</v>
      </c>
      <c r="G123" s="12"/>
      <c r="H123" s="12"/>
      <c r="I123" s="13">
        <f>SUM(I101:I122)</f>
        <v>0</v>
      </c>
      <c r="J123" s="14"/>
    </row>
    <row r="124" spans="1:10" x14ac:dyDescent="0.2">
      <c r="A124" s="16"/>
      <c r="B124" s="17"/>
      <c r="C124" s="16"/>
      <c r="D124" s="18"/>
      <c r="E124" s="16"/>
      <c r="F124" s="16"/>
      <c r="G124" s="16"/>
      <c r="H124" s="16"/>
      <c r="I124" s="16"/>
    </row>
    <row r="125" spans="1:10" ht="41.25" customHeight="1" x14ac:dyDescent="0.2">
      <c r="A125" s="16"/>
      <c r="B125" s="45" t="s">
        <v>13</v>
      </c>
      <c r="C125" s="45"/>
      <c r="D125" s="45"/>
      <c r="E125" s="45"/>
      <c r="F125" s="45"/>
      <c r="G125" s="45"/>
      <c r="H125" s="45"/>
      <c r="I125" s="45"/>
      <c r="J125" s="45"/>
    </row>
    <row r="127" spans="1:10" ht="44.25" customHeight="1" x14ac:dyDescent="0.2">
      <c r="A127" s="31" t="s">
        <v>1</v>
      </c>
      <c r="B127" s="32" t="s">
        <v>2</v>
      </c>
      <c r="C127" s="31" t="s">
        <v>7</v>
      </c>
      <c r="D127" s="31" t="s">
        <v>0</v>
      </c>
      <c r="E127" s="33" t="s">
        <v>3</v>
      </c>
      <c r="F127" s="33" t="s">
        <v>4</v>
      </c>
      <c r="G127" s="33" t="s">
        <v>11</v>
      </c>
      <c r="H127" s="33" t="s">
        <v>12</v>
      </c>
      <c r="I127" s="33" t="s">
        <v>5</v>
      </c>
      <c r="J127" s="51" t="s">
        <v>10</v>
      </c>
    </row>
    <row r="128" spans="1:10" ht="15" x14ac:dyDescent="0.2">
      <c r="A128" s="34" t="s">
        <v>19</v>
      </c>
      <c r="B128" s="34"/>
      <c r="C128" s="34"/>
      <c r="D128" s="34"/>
      <c r="E128" s="34"/>
      <c r="F128" s="34"/>
      <c r="G128" s="34"/>
      <c r="H128" s="34"/>
      <c r="I128" s="34"/>
      <c r="J128" s="34"/>
    </row>
    <row r="129" spans="1:10" s="22" customFormat="1" ht="25.5" x14ac:dyDescent="0.2">
      <c r="A129" s="3">
        <v>1</v>
      </c>
      <c r="B129" s="1" t="s">
        <v>131</v>
      </c>
      <c r="C129" s="4" t="s">
        <v>113</v>
      </c>
      <c r="D129" s="4">
        <v>1</v>
      </c>
      <c r="E129" s="5"/>
      <c r="F129" s="6">
        <f t="shared" ref="F129:F132" si="36">E129*D129</f>
        <v>0</v>
      </c>
      <c r="G129" s="7"/>
      <c r="H129" s="6">
        <f t="shared" ref="H129:H132" si="37">F129*G129</f>
        <v>0</v>
      </c>
      <c r="I129" s="8">
        <f t="shared" ref="I129:I132" si="38">F129+H129</f>
        <v>0</v>
      </c>
      <c r="J129" s="9"/>
    </row>
    <row r="130" spans="1:10" s="22" customFormat="1" ht="25.5" x14ac:dyDescent="0.2">
      <c r="A130" s="3">
        <v>2</v>
      </c>
      <c r="B130" s="1" t="s">
        <v>132</v>
      </c>
      <c r="C130" s="4" t="s">
        <v>113</v>
      </c>
      <c r="D130" s="4">
        <v>1</v>
      </c>
      <c r="E130" s="5"/>
      <c r="F130" s="6">
        <f t="shared" si="36"/>
        <v>0</v>
      </c>
      <c r="G130" s="7"/>
      <c r="H130" s="6">
        <f t="shared" si="37"/>
        <v>0</v>
      </c>
      <c r="I130" s="8">
        <f t="shared" si="38"/>
        <v>0</v>
      </c>
      <c r="J130" s="9"/>
    </row>
    <row r="131" spans="1:10" s="22" customFormat="1" ht="25.5" x14ac:dyDescent="0.2">
      <c r="A131" s="3">
        <v>3</v>
      </c>
      <c r="B131" s="1" t="s">
        <v>133</v>
      </c>
      <c r="C131" s="4" t="s">
        <v>113</v>
      </c>
      <c r="D131" s="4">
        <v>1</v>
      </c>
      <c r="E131" s="5"/>
      <c r="F131" s="6">
        <f t="shared" si="36"/>
        <v>0</v>
      </c>
      <c r="G131" s="7"/>
      <c r="H131" s="6">
        <f t="shared" si="37"/>
        <v>0</v>
      </c>
      <c r="I131" s="8">
        <f t="shared" si="38"/>
        <v>0</v>
      </c>
      <c r="J131" s="9"/>
    </row>
    <row r="132" spans="1:10" s="22" customFormat="1" ht="26.25" thickBot="1" x14ac:dyDescent="0.25">
      <c r="A132" s="3">
        <v>4</v>
      </c>
      <c r="B132" s="1" t="s">
        <v>134</v>
      </c>
      <c r="C132" s="4" t="s">
        <v>113</v>
      </c>
      <c r="D132" s="4">
        <v>1</v>
      </c>
      <c r="E132" s="5"/>
      <c r="F132" s="6">
        <f t="shared" si="36"/>
        <v>0</v>
      </c>
      <c r="G132" s="7"/>
      <c r="H132" s="6">
        <f t="shared" si="37"/>
        <v>0</v>
      </c>
      <c r="I132" s="8">
        <f t="shared" si="38"/>
        <v>0</v>
      </c>
      <c r="J132" s="9"/>
    </row>
    <row r="133" spans="1:10" ht="15.75" thickBot="1" x14ac:dyDescent="0.25">
      <c r="A133" s="10"/>
      <c r="B133" s="35" t="s">
        <v>6</v>
      </c>
      <c r="C133" s="36"/>
      <c r="D133" s="36"/>
      <c r="E133" s="37"/>
      <c r="F133" s="11">
        <f>SUM(F129:F132)</f>
        <v>0</v>
      </c>
      <c r="G133" s="12"/>
      <c r="H133" s="12"/>
      <c r="I133" s="13">
        <f>SUM(I129:I132)</f>
        <v>0</v>
      </c>
      <c r="J133" s="14"/>
    </row>
    <row r="134" spans="1:10" x14ac:dyDescent="0.2">
      <c r="A134" s="16"/>
      <c r="B134" s="17"/>
      <c r="C134" s="16"/>
      <c r="D134" s="18"/>
      <c r="E134" s="16"/>
      <c r="F134" s="16"/>
      <c r="G134" s="16"/>
      <c r="H134" s="16"/>
      <c r="I134" s="16"/>
    </row>
    <row r="135" spans="1:10" ht="36.75" customHeight="1" x14ac:dyDescent="0.2">
      <c r="A135" s="16"/>
      <c r="B135" s="45" t="s">
        <v>13</v>
      </c>
      <c r="C135" s="45"/>
      <c r="D135" s="45"/>
      <c r="E135" s="45"/>
      <c r="F135" s="45"/>
      <c r="G135" s="45"/>
      <c r="H135" s="45"/>
      <c r="I135" s="45"/>
      <c r="J135" s="45"/>
    </row>
    <row r="137" spans="1:10" ht="41.25" customHeight="1" x14ac:dyDescent="0.2">
      <c r="A137" s="31" t="s">
        <v>1</v>
      </c>
      <c r="B137" s="32" t="s">
        <v>2</v>
      </c>
      <c r="C137" s="31" t="s">
        <v>7</v>
      </c>
      <c r="D137" s="31" t="s">
        <v>0</v>
      </c>
      <c r="E137" s="33" t="s">
        <v>3</v>
      </c>
      <c r="F137" s="33" t="s">
        <v>4</v>
      </c>
      <c r="G137" s="33" t="s">
        <v>11</v>
      </c>
      <c r="H137" s="33" t="s">
        <v>12</v>
      </c>
      <c r="I137" s="33" t="s">
        <v>5</v>
      </c>
      <c r="J137" s="51" t="s">
        <v>10</v>
      </c>
    </row>
    <row r="138" spans="1:10" ht="15" x14ac:dyDescent="0.2">
      <c r="A138" s="34" t="s">
        <v>20</v>
      </c>
      <c r="B138" s="34"/>
      <c r="C138" s="34"/>
      <c r="D138" s="34"/>
      <c r="E138" s="34"/>
      <c r="F138" s="34"/>
      <c r="G138" s="34"/>
      <c r="H138" s="34"/>
      <c r="I138" s="34"/>
      <c r="J138" s="34"/>
    </row>
    <row r="139" spans="1:10" s="22" customFormat="1" ht="25.5" x14ac:dyDescent="0.2">
      <c r="A139" s="3">
        <v>1</v>
      </c>
      <c r="B139" s="1" t="s">
        <v>135</v>
      </c>
      <c r="C139" s="4" t="s">
        <v>42</v>
      </c>
      <c r="D139" s="4">
        <v>1</v>
      </c>
      <c r="E139" s="5"/>
      <c r="F139" s="6">
        <f t="shared" ref="F139:F140" si="39">E139*D139</f>
        <v>0</v>
      </c>
      <c r="G139" s="7"/>
      <c r="H139" s="6">
        <f t="shared" ref="H139:H140" si="40">F139*G139</f>
        <v>0</v>
      </c>
      <c r="I139" s="8">
        <f t="shared" ref="I139:I140" si="41">F139+H139</f>
        <v>0</v>
      </c>
      <c r="J139" s="9"/>
    </row>
    <row r="140" spans="1:10" s="22" customFormat="1" ht="26.25" thickBot="1" x14ac:dyDescent="0.25">
      <c r="A140" s="3">
        <v>2</v>
      </c>
      <c r="B140" s="1" t="s">
        <v>136</v>
      </c>
      <c r="C140" s="4" t="s">
        <v>42</v>
      </c>
      <c r="D140" s="4">
        <v>1</v>
      </c>
      <c r="E140" s="5"/>
      <c r="F140" s="6">
        <f t="shared" si="39"/>
        <v>0</v>
      </c>
      <c r="G140" s="7"/>
      <c r="H140" s="6">
        <f t="shared" si="40"/>
        <v>0</v>
      </c>
      <c r="I140" s="8">
        <f t="shared" si="41"/>
        <v>0</v>
      </c>
      <c r="J140" s="9"/>
    </row>
    <row r="141" spans="1:10" ht="15.75" thickBot="1" x14ac:dyDescent="0.25">
      <c r="A141" s="10"/>
      <c r="B141" s="35" t="s">
        <v>6</v>
      </c>
      <c r="C141" s="36"/>
      <c r="D141" s="36"/>
      <c r="E141" s="37"/>
      <c r="F141" s="11">
        <f>SUM(F139:F140)</f>
        <v>0</v>
      </c>
      <c r="G141" s="12"/>
      <c r="H141" s="12"/>
      <c r="I141" s="13">
        <f>SUM(I139:I140)</f>
        <v>0</v>
      </c>
      <c r="J141" s="14"/>
    </row>
    <row r="142" spans="1:10" x14ac:dyDescent="0.2">
      <c r="A142" s="16"/>
      <c r="B142" s="17"/>
      <c r="C142" s="16"/>
      <c r="D142" s="18"/>
      <c r="E142" s="16"/>
      <c r="F142" s="16"/>
      <c r="G142" s="16"/>
      <c r="H142" s="16"/>
      <c r="I142" s="16"/>
    </row>
    <row r="143" spans="1:10" ht="38.25" customHeight="1" x14ac:dyDescent="0.2">
      <c r="A143" s="16"/>
      <c r="B143" s="45" t="s">
        <v>13</v>
      </c>
      <c r="C143" s="45"/>
      <c r="D143" s="45"/>
      <c r="E143" s="45"/>
      <c r="F143" s="45"/>
      <c r="G143" s="45"/>
      <c r="H143" s="45"/>
      <c r="I143" s="45"/>
      <c r="J143" s="45"/>
    </row>
    <row r="145" spans="1:10" ht="36" customHeight="1" x14ac:dyDescent="0.2">
      <c r="A145" s="31" t="s">
        <v>1</v>
      </c>
      <c r="B145" s="32" t="s">
        <v>2</v>
      </c>
      <c r="C145" s="31" t="s">
        <v>7</v>
      </c>
      <c r="D145" s="31" t="s">
        <v>0</v>
      </c>
      <c r="E145" s="33" t="s">
        <v>3</v>
      </c>
      <c r="F145" s="33" t="s">
        <v>4</v>
      </c>
      <c r="G145" s="33" t="s">
        <v>11</v>
      </c>
      <c r="H145" s="33" t="s">
        <v>12</v>
      </c>
      <c r="I145" s="33" t="s">
        <v>5</v>
      </c>
      <c r="J145" s="51" t="s">
        <v>10</v>
      </c>
    </row>
    <row r="146" spans="1:10" ht="15" x14ac:dyDescent="0.2">
      <c r="A146" s="34" t="s">
        <v>21</v>
      </c>
      <c r="B146" s="34"/>
      <c r="C146" s="34"/>
      <c r="D146" s="34"/>
      <c r="E146" s="34"/>
      <c r="F146" s="34"/>
      <c r="G146" s="34"/>
      <c r="H146" s="34"/>
      <c r="I146" s="34"/>
      <c r="J146" s="34"/>
    </row>
    <row r="147" spans="1:10" s="22" customFormat="1" ht="38.25" x14ac:dyDescent="0.2">
      <c r="A147" s="3">
        <v>1</v>
      </c>
      <c r="B147" s="1" t="s">
        <v>137</v>
      </c>
      <c r="C147" s="4" t="s">
        <v>113</v>
      </c>
      <c r="D147" s="4">
        <v>1</v>
      </c>
      <c r="E147" s="5"/>
      <c r="F147" s="6">
        <f t="shared" ref="F147:F148" si="42">E147*D147</f>
        <v>0</v>
      </c>
      <c r="G147" s="7"/>
      <c r="H147" s="6">
        <f t="shared" ref="H147:H148" si="43">F147*G147</f>
        <v>0</v>
      </c>
      <c r="I147" s="8">
        <f t="shared" ref="I147:I148" si="44">F147+H147</f>
        <v>0</v>
      </c>
      <c r="J147" s="9"/>
    </row>
    <row r="148" spans="1:10" s="22" customFormat="1" ht="39" thickBot="1" x14ac:dyDescent="0.25">
      <c r="A148" s="3">
        <v>2</v>
      </c>
      <c r="B148" s="1" t="s">
        <v>138</v>
      </c>
      <c r="C148" s="4" t="s">
        <v>113</v>
      </c>
      <c r="D148" s="4">
        <v>1</v>
      </c>
      <c r="E148" s="5"/>
      <c r="F148" s="6">
        <f t="shared" si="42"/>
        <v>0</v>
      </c>
      <c r="G148" s="7"/>
      <c r="H148" s="6">
        <f t="shared" si="43"/>
        <v>0</v>
      </c>
      <c r="I148" s="8">
        <f t="shared" si="44"/>
        <v>0</v>
      </c>
      <c r="J148" s="9"/>
    </row>
    <row r="149" spans="1:10" ht="15.75" thickBot="1" x14ac:dyDescent="0.25">
      <c r="A149" s="10"/>
      <c r="B149" s="35" t="s">
        <v>6</v>
      </c>
      <c r="C149" s="36"/>
      <c r="D149" s="36"/>
      <c r="E149" s="37"/>
      <c r="F149" s="11">
        <f>SUM(F147:F148)</f>
        <v>0</v>
      </c>
      <c r="G149" s="12"/>
      <c r="H149" s="12"/>
      <c r="I149" s="13">
        <f>SUM(I147:I148)</f>
        <v>0</v>
      </c>
      <c r="J149" s="14"/>
    </row>
    <row r="150" spans="1:10" x14ac:dyDescent="0.2">
      <c r="A150" s="16"/>
      <c r="B150" s="17"/>
      <c r="C150" s="16"/>
      <c r="D150" s="18"/>
      <c r="E150" s="16"/>
      <c r="F150" s="16"/>
      <c r="G150" s="16"/>
      <c r="H150" s="16"/>
      <c r="I150" s="16"/>
    </row>
    <row r="151" spans="1:10" ht="41.25" customHeight="1" x14ac:dyDescent="0.2">
      <c r="A151" s="16"/>
      <c r="B151" s="45" t="s">
        <v>13</v>
      </c>
      <c r="C151" s="45"/>
      <c r="D151" s="45"/>
      <c r="E151" s="45"/>
      <c r="F151" s="45"/>
      <c r="G151" s="45"/>
      <c r="H151" s="45"/>
      <c r="I151" s="45"/>
      <c r="J151" s="45"/>
    </row>
    <row r="152" spans="1:10" x14ac:dyDescent="0.2">
      <c r="A152" s="19"/>
      <c r="C152" s="20"/>
      <c r="D152" s="20"/>
      <c r="E152" s="20"/>
      <c r="F152" s="20"/>
      <c r="G152" s="20"/>
      <c r="H152" s="20"/>
      <c r="I152" s="20"/>
    </row>
    <row r="153" spans="1:10" ht="42.75" customHeight="1" x14ac:dyDescent="0.2">
      <c r="A153" s="31" t="s">
        <v>1</v>
      </c>
      <c r="B153" s="32" t="s">
        <v>2</v>
      </c>
      <c r="C153" s="31" t="s">
        <v>7</v>
      </c>
      <c r="D153" s="31" t="s">
        <v>0</v>
      </c>
      <c r="E153" s="33" t="s">
        <v>3</v>
      </c>
      <c r="F153" s="33" t="s">
        <v>4</v>
      </c>
      <c r="G153" s="33" t="s">
        <v>11</v>
      </c>
      <c r="H153" s="33" t="s">
        <v>12</v>
      </c>
      <c r="I153" s="33" t="s">
        <v>5</v>
      </c>
      <c r="J153" s="51" t="s">
        <v>10</v>
      </c>
    </row>
    <row r="154" spans="1:10" ht="15" x14ac:dyDescent="0.2">
      <c r="A154" s="34" t="s">
        <v>22</v>
      </c>
      <c r="B154" s="34"/>
      <c r="C154" s="34"/>
      <c r="D154" s="34"/>
      <c r="E154" s="34"/>
      <c r="F154" s="34"/>
      <c r="G154" s="34"/>
      <c r="H154" s="34"/>
      <c r="I154" s="34"/>
      <c r="J154" s="34"/>
    </row>
    <row r="155" spans="1:10" s="22" customFormat="1" ht="26.25" thickBot="1" x14ac:dyDescent="0.25">
      <c r="A155" s="3">
        <v>1</v>
      </c>
      <c r="B155" s="1" t="s">
        <v>139</v>
      </c>
      <c r="C155" s="4" t="s">
        <v>42</v>
      </c>
      <c r="D155" s="4">
        <v>1</v>
      </c>
      <c r="E155" s="5"/>
      <c r="F155" s="6">
        <f t="shared" ref="F155" si="45">E155*D155</f>
        <v>0</v>
      </c>
      <c r="G155" s="7"/>
      <c r="H155" s="6">
        <f t="shared" ref="H155" si="46">F155*G155</f>
        <v>0</v>
      </c>
      <c r="I155" s="8">
        <f t="shared" ref="I155" si="47">F155+H155</f>
        <v>0</v>
      </c>
      <c r="J155" s="9"/>
    </row>
    <row r="156" spans="1:10" ht="15.75" thickBot="1" x14ac:dyDescent="0.25">
      <c r="A156" s="10"/>
      <c r="B156" s="35" t="s">
        <v>6</v>
      </c>
      <c r="C156" s="36"/>
      <c r="D156" s="36"/>
      <c r="E156" s="37"/>
      <c r="F156" s="11">
        <f>SUM(F155:F155)</f>
        <v>0</v>
      </c>
      <c r="G156" s="12"/>
      <c r="H156" s="12"/>
      <c r="I156" s="13">
        <f>SUM(I155:I155)</f>
        <v>0</v>
      </c>
      <c r="J156" s="14"/>
    </row>
    <row r="157" spans="1:10" x14ac:dyDescent="0.2">
      <c r="A157" s="16"/>
      <c r="B157" s="17"/>
      <c r="C157" s="16"/>
      <c r="D157" s="18"/>
      <c r="E157" s="16"/>
      <c r="F157" s="16"/>
      <c r="G157" s="16"/>
      <c r="H157" s="16"/>
      <c r="I157" s="16"/>
    </row>
    <row r="158" spans="1:10" ht="37.5" customHeight="1" x14ac:dyDescent="0.2">
      <c r="A158" s="16"/>
      <c r="B158" s="45" t="s">
        <v>13</v>
      </c>
      <c r="C158" s="45"/>
      <c r="D158" s="45"/>
      <c r="E158" s="45"/>
      <c r="F158" s="45"/>
      <c r="G158" s="45"/>
      <c r="H158" s="45"/>
      <c r="I158" s="45"/>
      <c r="J158" s="45"/>
    </row>
    <row r="160" spans="1:10" ht="43.5" customHeight="1" x14ac:dyDescent="0.2">
      <c r="A160" s="31" t="s">
        <v>1</v>
      </c>
      <c r="B160" s="32" t="s">
        <v>2</v>
      </c>
      <c r="C160" s="31" t="s">
        <v>7</v>
      </c>
      <c r="D160" s="31" t="s">
        <v>0</v>
      </c>
      <c r="E160" s="33" t="s">
        <v>3</v>
      </c>
      <c r="F160" s="33" t="s">
        <v>4</v>
      </c>
      <c r="G160" s="33" t="s">
        <v>11</v>
      </c>
      <c r="H160" s="33" t="s">
        <v>12</v>
      </c>
      <c r="I160" s="33" t="s">
        <v>5</v>
      </c>
      <c r="J160" s="51" t="s">
        <v>10</v>
      </c>
    </row>
    <row r="161" spans="1:10" ht="15" x14ac:dyDescent="0.2">
      <c r="A161" s="34" t="s">
        <v>23</v>
      </c>
      <c r="B161" s="34"/>
      <c r="C161" s="34"/>
      <c r="D161" s="34"/>
      <c r="E161" s="34"/>
      <c r="F161" s="34"/>
      <c r="G161" s="34"/>
      <c r="H161" s="34"/>
      <c r="I161" s="34"/>
      <c r="J161" s="34"/>
    </row>
    <row r="162" spans="1:10" s="22" customFormat="1" ht="25.5" x14ac:dyDescent="0.2">
      <c r="A162" s="3">
        <v>1</v>
      </c>
      <c r="B162" s="1" t="s">
        <v>140</v>
      </c>
      <c r="C162" s="4" t="s">
        <v>113</v>
      </c>
      <c r="D162" s="4">
        <v>20</v>
      </c>
      <c r="E162" s="5"/>
      <c r="F162" s="6">
        <f t="shared" ref="F162:F168" si="48">E162*D162</f>
        <v>0</v>
      </c>
      <c r="G162" s="7"/>
      <c r="H162" s="6">
        <f t="shared" ref="H162:H168" si="49">F162*G162</f>
        <v>0</v>
      </c>
      <c r="I162" s="8">
        <f t="shared" ref="I162:I168" si="50">F162+H162</f>
        <v>0</v>
      </c>
      <c r="J162" s="9"/>
    </row>
    <row r="163" spans="1:10" s="22" customFormat="1" ht="25.5" x14ac:dyDescent="0.2">
      <c r="A163" s="3">
        <v>2</v>
      </c>
      <c r="B163" s="1" t="s">
        <v>141</v>
      </c>
      <c r="C163" s="4" t="s">
        <v>113</v>
      </c>
      <c r="D163" s="4">
        <v>2</v>
      </c>
      <c r="E163" s="5"/>
      <c r="F163" s="6">
        <f t="shared" si="48"/>
        <v>0</v>
      </c>
      <c r="G163" s="7"/>
      <c r="H163" s="6">
        <f t="shared" si="49"/>
        <v>0</v>
      </c>
      <c r="I163" s="8">
        <f t="shared" si="50"/>
        <v>0</v>
      </c>
      <c r="J163" s="9"/>
    </row>
    <row r="164" spans="1:10" s="22" customFormat="1" ht="25.5" x14ac:dyDescent="0.2">
      <c r="A164" s="3">
        <v>3</v>
      </c>
      <c r="B164" s="1" t="s">
        <v>142</v>
      </c>
      <c r="C164" s="4" t="s">
        <v>113</v>
      </c>
      <c r="D164" s="4">
        <v>3</v>
      </c>
      <c r="E164" s="5"/>
      <c r="F164" s="6">
        <f t="shared" si="48"/>
        <v>0</v>
      </c>
      <c r="G164" s="7"/>
      <c r="H164" s="6">
        <f t="shared" si="49"/>
        <v>0</v>
      </c>
      <c r="I164" s="8">
        <f t="shared" si="50"/>
        <v>0</v>
      </c>
      <c r="J164" s="9"/>
    </row>
    <row r="165" spans="1:10" s="22" customFormat="1" ht="25.5" x14ac:dyDescent="0.2">
      <c r="A165" s="3">
        <v>4</v>
      </c>
      <c r="B165" s="1" t="s">
        <v>143</v>
      </c>
      <c r="C165" s="4" t="s">
        <v>42</v>
      </c>
      <c r="D165" s="4">
        <v>2</v>
      </c>
      <c r="E165" s="5"/>
      <c r="F165" s="6">
        <f t="shared" si="48"/>
        <v>0</v>
      </c>
      <c r="G165" s="7"/>
      <c r="H165" s="6">
        <f t="shared" si="49"/>
        <v>0</v>
      </c>
      <c r="I165" s="8">
        <f t="shared" si="50"/>
        <v>0</v>
      </c>
      <c r="J165" s="9"/>
    </row>
    <row r="166" spans="1:10" s="22" customFormat="1" ht="25.5" x14ac:dyDescent="0.2">
      <c r="A166" s="3">
        <v>5</v>
      </c>
      <c r="B166" s="1" t="s">
        <v>144</v>
      </c>
      <c r="C166" s="4" t="s">
        <v>42</v>
      </c>
      <c r="D166" s="4">
        <v>1</v>
      </c>
      <c r="E166" s="5"/>
      <c r="F166" s="6">
        <f t="shared" si="48"/>
        <v>0</v>
      </c>
      <c r="G166" s="7"/>
      <c r="H166" s="6">
        <f t="shared" si="49"/>
        <v>0</v>
      </c>
      <c r="I166" s="8">
        <f t="shared" si="50"/>
        <v>0</v>
      </c>
      <c r="J166" s="9"/>
    </row>
    <row r="167" spans="1:10" s="22" customFormat="1" ht="25.5" x14ac:dyDescent="0.2">
      <c r="A167" s="3">
        <v>6</v>
      </c>
      <c r="B167" s="1" t="s">
        <v>145</v>
      </c>
      <c r="C167" s="4" t="s">
        <v>113</v>
      </c>
      <c r="D167" s="4">
        <v>2</v>
      </c>
      <c r="E167" s="5"/>
      <c r="F167" s="6">
        <f t="shared" si="48"/>
        <v>0</v>
      </c>
      <c r="G167" s="7"/>
      <c r="H167" s="6">
        <f t="shared" si="49"/>
        <v>0</v>
      </c>
      <c r="I167" s="8">
        <f t="shared" si="50"/>
        <v>0</v>
      </c>
      <c r="J167" s="9"/>
    </row>
    <row r="168" spans="1:10" s="22" customFormat="1" ht="26.25" thickBot="1" x14ac:dyDescent="0.25">
      <c r="A168" s="3">
        <v>7</v>
      </c>
      <c r="B168" s="1" t="s">
        <v>146</v>
      </c>
      <c r="C168" s="4" t="s">
        <v>113</v>
      </c>
      <c r="D168" s="4">
        <v>2</v>
      </c>
      <c r="E168" s="5"/>
      <c r="F168" s="6">
        <f t="shared" si="48"/>
        <v>0</v>
      </c>
      <c r="G168" s="7"/>
      <c r="H168" s="6">
        <f t="shared" si="49"/>
        <v>0</v>
      </c>
      <c r="I168" s="8">
        <f t="shared" si="50"/>
        <v>0</v>
      </c>
      <c r="J168" s="9"/>
    </row>
    <row r="169" spans="1:10" ht="15.75" thickBot="1" x14ac:dyDescent="0.25">
      <c r="A169" s="10"/>
      <c r="B169" s="35" t="s">
        <v>6</v>
      </c>
      <c r="C169" s="36"/>
      <c r="D169" s="36"/>
      <c r="E169" s="37"/>
      <c r="F169" s="11">
        <f>SUM(F162:F168)</f>
        <v>0</v>
      </c>
      <c r="G169" s="12"/>
      <c r="H169" s="12"/>
      <c r="I169" s="13">
        <f>SUM(I162:I168)</f>
        <v>0</v>
      </c>
      <c r="J169" s="14"/>
    </row>
    <row r="170" spans="1:10" x14ac:dyDescent="0.2">
      <c r="A170" s="16"/>
      <c r="B170" s="17"/>
      <c r="C170" s="16"/>
      <c r="D170" s="18"/>
      <c r="E170" s="16"/>
      <c r="F170" s="16"/>
      <c r="G170" s="16"/>
      <c r="H170" s="16"/>
      <c r="I170" s="16"/>
    </row>
    <row r="171" spans="1:10" ht="37.5" customHeight="1" x14ac:dyDescent="0.2">
      <c r="A171" s="16"/>
      <c r="B171" s="45" t="s">
        <v>13</v>
      </c>
      <c r="C171" s="45"/>
      <c r="D171" s="45"/>
      <c r="E171" s="45"/>
      <c r="F171" s="45"/>
      <c r="G171" s="45"/>
      <c r="H171" s="45"/>
      <c r="I171" s="45"/>
      <c r="J171" s="45"/>
    </row>
    <row r="172" spans="1:10" ht="9" customHeight="1" x14ac:dyDescent="0.2"/>
    <row r="173" spans="1:10" ht="44.25" customHeight="1" x14ac:dyDescent="0.2">
      <c r="A173" s="31" t="s">
        <v>1</v>
      </c>
      <c r="B173" s="32" t="s">
        <v>2</v>
      </c>
      <c r="C173" s="31" t="s">
        <v>7</v>
      </c>
      <c r="D173" s="31" t="s">
        <v>0</v>
      </c>
      <c r="E173" s="33" t="s">
        <v>3</v>
      </c>
      <c r="F173" s="33" t="s">
        <v>4</v>
      </c>
      <c r="G173" s="33" t="s">
        <v>11</v>
      </c>
      <c r="H173" s="33" t="s">
        <v>12</v>
      </c>
      <c r="I173" s="33" t="s">
        <v>5</v>
      </c>
      <c r="J173" s="51" t="s">
        <v>10</v>
      </c>
    </row>
    <row r="174" spans="1:10" ht="15" x14ac:dyDescent="0.2">
      <c r="A174" s="34" t="s">
        <v>24</v>
      </c>
      <c r="B174" s="34"/>
      <c r="C174" s="34"/>
      <c r="D174" s="34"/>
      <c r="E174" s="34"/>
      <c r="F174" s="34"/>
      <c r="G174" s="34"/>
      <c r="H174" s="34"/>
      <c r="I174" s="34"/>
      <c r="J174" s="34"/>
    </row>
    <row r="175" spans="1:10" s="22" customFormat="1" ht="26.25" thickBot="1" x14ac:dyDescent="0.25">
      <c r="A175" s="3">
        <v>1</v>
      </c>
      <c r="B175" s="1" t="s">
        <v>147</v>
      </c>
      <c r="C175" s="4" t="s">
        <v>113</v>
      </c>
      <c r="D175" s="4">
        <v>10</v>
      </c>
      <c r="E175" s="5"/>
      <c r="F175" s="6">
        <f t="shared" ref="F175" si="51">E175*D175</f>
        <v>0</v>
      </c>
      <c r="G175" s="7"/>
      <c r="H175" s="6">
        <f t="shared" ref="H175" si="52">F175*G175</f>
        <v>0</v>
      </c>
      <c r="I175" s="8">
        <f t="shared" ref="I175" si="53">F175+H175</f>
        <v>0</v>
      </c>
      <c r="J175" s="9"/>
    </row>
    <row r="176" spans="1:10" ht="15.75" thickBot="1" x14ac:dyDescent="0.25">
      <c r="A176" s="10"/>
      <c r="B176" s="35" t="s">
        <v>6</v>
      </c>
      <c r="C176" s="36"/>
      <c r="D176" s="36"/>
      <c r="E176" s="37"/>
      <c r="F176" s="11">
        <f>SUM(F175:F175)</f>
        <v>0</v>
      </c>
      <c r="G176" s="12"/>
      <c r="H176" s="12"/>
      <c r="I176" s="13">
        <f>SUM(I175:I175)</f>
        <v>0</v>
      </c>
      <c r="J176" s="14"/>
    </row>
    <row r="177" spans="1:10" x14ac:dyDescent="0.2">
      <c r="A177" s="16"/>
      <c r="B177" s="17"/>
      <c r="C177" s="16"/>
      <c r="D177" s="18"/>
      <c r="E177" s="16"/>
      <c r="F177" s="16"/>
      <c r="G177" s="16"/>
      <c r="H177" s="16"/>
      <c r="I177" s="16"/>
    </row>
    <row r="178" spans="1:10" ht="43.5" customHeight="1" x14ac:dyDescent="0.2">
      <c r="A178" s="16"/>
      <c r="B178" s="45" t="s">
        <v>13</v>
      </c>
      <c r="C178" s="45"/>
      <c r="D178" s="45"/>
      <c r="E178" s="45"/>
      <c r="F178" s="45"/>
      <c r="G178" s="45"/>
      <c r="H178" s="45"/>
      <c r="I178" s="45"/>
      <c r="J178" s="45"/>
    </row>
    <row r="179" spans="1:10" x14ac:dyDescent="0.2">
      <c r="A179" s="19"/>
      <c r="C179" s="20"/>
      <c r="D179" s="20"/>
      <c r="E179" s="20"/>
      <c r="F179" s="20"/>
      <c r="G179" s="20"/>
      <c r="H179" s="20"/>
      <c r="I179" s="20"/>
    </row>
    <row r="180" spans="1:10" ht="36" x14ac:dyDescent="0.2">
      <c r="A180" s="31" t="s">
        <v>1</v>
      </c>
      <c r="B180" s="32" t="s">
        <v>2</v>
      </c>
      <c r="C180" s="31" t="s">
        <v>7</v>
      </c>
      <c r="D180" s="31" t="s">
        <v>0</v>
      </c>
      <c r="E180" s="33" t="s">
        <v>3</v>
      </c>
      <c r="F180" s="33" t="s">
        <v>4</v>
      </c>
      <c r="G180" s="33" t="s">
        <v>11</v>
      </c>
      <c r="H180" s="33" t="s">
        <v>12</v>
      </c>
      <c r="I180" s="33" t="s">
        <v>5</v>
      </c>
      <c r="J180" s="51" t="s">
        <v>10</v>
      </c>
    </row>
    <row r="181" spans="1:10" ht="15" x14ac:dyDescent="0.2">
      <c r="A181" s="34" t="s">
        <v>25</v>
      </c>
      <c r="B181" s="34"/>
      <c r="C181" s="34"/>
      <c r="D181" s="34"/>
      <c r="E181" s="34"/>
      <c r="F181" s="34"/>
      <c r="G181" s="34"/>
      <c r="H181" s="34"/>
      <c r="I181" s="34"/>
      <c r="J181" s="34"/>
    </row>
    <row r="182" spans="1:10" s="22" customFormat="1" x14ac:dyDescent="0.2">
      <c r="A182" s="3">
        <v>1</v>
      </c>
      <c r="B182" s="1" t="s">
        <v>148</v>
      </c>
      <c r="C182" s="4" t="s">
        <v>113</v>
      </c>
      <c r="D182" s="4">
        <v>1</v>
      </c>
      <c r="E182" s="5"/>
      <c r="F182" s="6">
        <f t="shared" ref="F182:F188" si="54">E182*D182</f>
        <v>0</v>
      </c>
      <c r="G182" s="7"/>
      <c r="H182" s="6">
        <f t="shared" ref="H182:H188" si="55">F182*G182</f>
        <v>0</v>
      </c>
      <c r="I182" s="8">
        <f t="shared" ref="I182:I188" si="56">F182+H182</f>
        <v>0</v>
      </c>
      <c r="J182" s="9"/>
    </row>
    <row r="183" spans="1:10" s="22" customFormat="1" ht="25.5" x14ac:dyDescent="0.2">
      <c r="A183" s="3">
        <v>2</v>
      </c>
      <c r="B183" s="1" t="s">
        <v>149</v>
      </c>
      <c r="C183" s="4" t="s">
        <v>113</v>
      </c>
      <c r="D183" s="4">
        <v>1</v>
      </c>
      <c r="E183" s="5"/>
      <c r="F183" s="6">
        <f t="shared" si="54"/>
        <v>0</v>
      </c>
      <c r="G183" s="7"/>
      <c r="H183" s="6">
        <f t="shared" si="55"/>
        <v>0</v>
      </c>
      <c r="I183" s="8">
        <f t="shared" si="56"/>
        <v>0</v>
      </c>
      <c r="J183" s="9"/>
    </row>
    <row r="184" spans="1:10" s="22" customFormat="1" ht="25.5" x14ac:dyDescent="0.2">
      <c r="A184" s="3">
        <v>3</v>
      </c>
      <c r="B184" s="1" t="s">
        <v>150</v>
      </c>
      <c r="C184" s="4" t="s">
        <v>62</v>
      </c>
      <c r="D184" s="4">
        <v>1</v>
      </c>
      <c r="E184" s="5"/>
      <c r="F184" s="6">
        <f t="shared" si="54"/>
        <v>0</v>
      </c>
      <c r="G184" s="7"/>
      <c r="H184" s="6">
        <f t="shared" si="55"/>
        <v>0</v>
      </c>
      <c r="I184" s="8">
        <f t="shared" si="56"/>
        <v>0</v>
      </c>
      <c r="J184" s="9"/>
    </row>
    <row r="185" spans="1:10" s="22" customFormat="1" ht="63.75" x14ac:dyDescent="0.2">
      <c r="A185" s="3">
        <v>4</v>
      </c>
      <c r="B185" s="1" t="s">
        <v>151</v>
      </c>
      <c r="C185" s="4" t="s">
        <v>113</v>
      </c>
      <c r="D185" s="4">
        <v>1</v>
      </c>
      <c r="E185" s="5"/>
      <c r="F185" s="6">
        <f t="shared" si="54"/>
        <v>0</v>
      </c>
      <c r="G185" s="7"/>
      <c r="H185" s="6">
        <f t="shared" si="55"/>
        <v>0</v>
      </c>
      <c r="I185" s="8">
        <f t="shared" si="56"/>
        <v>0</v>
      </c>
      <c r="J185" s="9"/>
    </row>
    <row r="186" spans="1:10" s="22" customFormat="1" ht="25.5" x14ac:dyDescent="0.2">
      <c r="A186" s="3">
        <v>5</v>
      </c>
      <c r="B186" s="1" t="s">
        <v>152</v>
      </c>
      <c r="C186" s="4" t="s">
        <v>42</v>
      </c>
      <c r="D186" s="4">
        <v>1</v>
      </c>
      <c r="E186" s="5"/>
      <c r="F186" s="6">
        <f t="shared" si="54"/>
        <v>0</v>
      </c>
      <c r="G186" s="7"/>
      <c r="H186" s="6">
        <f t="shared" si="55"/>
        <v>0</v>
      </c>
      <c r="I186" s="8">
        <f t="shared" si="56"/>
        <v>0</v>
      </c>
      <c r="J186" s="9"/>
    </row>
    <row r="187" spans="1:10" s="22" customFormat="1" ht="38.25" x14ac:dyDescent="0.2">
      <c r="A187" s="3">
        <v>6</v>
      </c>
      <c r="B187" s="1" t="s">
        <v>153</v>
      </c>
      <c r="C187" s="4" t="s">
        <v>113</v>
      </c>
      <c r="D187" s="4">
        <v>1</v>
      </c>
      <c r="E187" s="5"/>
      <c r="F187" s="6">
        <f t="shared" si="54"/>
        <v>0</v>
      </c>
      <c r="G187" s="7"/>
      <c r="H187" s="6">
        <f t="shared" si="55"/>
        <v>0</v>
      </c>
      <c r="I187" s="8">
        <f t="shared" si="56"/>
        <v>0</v>
      </c>
      <c r="J187" s="9"/>
    </row>
    <row r="188" spans="1:10" s="22" customFormat="1" ht="39" thickBot="1" x14ac:dyDescent="0.25">
      <c r="A188" s="3">
        <v>7</v>
      </c>
      <c r="B188" s="1" t="s">
        <v>154</v>
      </c>
      <c r="C188" s="4" t="s">
        <v>113</v>
      </c>
      <c r="D188" s="4">
        <v>1</v>
      </c>
      <c r="E188" s="5"/>
      <c r="F188" s="6">
        <f t="shared" si="54"/>
        <v>0</v>
      </c>
      <c r="G188" s="7"/>
      <c r="H188" s="6">
        <f t="shared" si="55"/>
        <v>0</v>
      </c>
      <c r="I188" s="8">
        <f t="shared" si="56"/>
        <v>0</v>
      </c>
      <c r="J188" s="9"/>
    </row>
    <row r="189" spans="1:10" ht="15.75" thickBot="1" x14ac:dyDescent="0.25">
      <c r="A189" s="10"/>
      <c r="B189" s="35" t="s">
        <v>6</v>
      </c>
      <c r="C189" s="36"/>
      <c r="D189" s="36"/>
      <c r="E189" s="37"/>
      <c r="F189" s="11">
        <f>SUM(F182:F188)</f>
        <v>0</v>
      </c>
      <c r="G189" s="12"/>
      <c r="H189" s="12"/>
      <c r="I189" s="13">
        <f>SUM(I182:I188)</f>
        <v>0</v>
      </c>
      <c r="J189" s="14"/>
    </row>
    <row r="190" spans="1:10" x14ac:dyDescent="0.2">
      <c r="A190" s="16"/>
      <c r="B190" s="17"/>
      <c r="C190" s="16"/>
      <c r="D190" s="18"/>
      <c r="E190" s="16"/>
      <c r="F190" s="16"/>
      <c r="G190" s="16"/>
      <c r="H190" s="16"/>
      <c r="I190" s="16"/>
    </row>
    <row r="191" spans="1:10" ht="42" customHeight="1" x14ac:dyDescent="0.2">
      <c r="A191" s="16"/>
      <c r="B191" s="45" t="s">
        <v>13</v>
      </c>
      <c r="C191" s="45"/>
      <c r="D191" s="45"/>
      <c r="E191" s="45"/>
      <c r="F191" s="45"/>
      <c r="G191" s="45"/>
      <c r="H191" s="45"/>
      <c r="I191" s="45"/>
      <c r="J191" s="45"/>
    </row>
    <row r="193" spans="1:10" ht="36" x14ac:dyDescent="0.2">
      <c r="A193" s="31" t="s">
        <v>1</v>
      </c>
      <c r="B193" s="32" t="s">
        <v>2</v>
      </c>
      <c r="C193" s="31" t="s">
        <v>7</v>
      </c>
      <c r="D193" s="31" t="s">
        <v>0</v>
      </c>
      <c r="E193" s="33" t="s">
        <v>3</v>
      </c>
      <c r="F193" s="33" t="s">
        <v>4</v>
      </c>
      <c r="G193" s="33" t="s">
        <v>11</v>
      </c>
      <c r="H193" s="33" t="s">
        <v>12</v>
      </c>
      <c r="I193" s="33" t="s">
        <v>5</v>
      </c>
      <c r="J193" s="51" t="s">
        <v>10</v>
      </c>
    </row>
    <row r="194" spans="1:10" ht="15" x14ac:dyDescent="0.2">
      <c r="A194" s="34" t="s">
        <v>26</v>
      </c>
      <c r="B194" s="34"/>
      <c r="C194" s="34"/>
      <c r="D194" s="34"/>
      <c r="E194" s="34"/>
      <c r="F194" s="34"/>
      <c r="G194" s="34"/>
      <c r="H194" s="34"/>
      <c r="I194" s="34"/>
      <c r="J194" s="34"/>
    </row>
    <row r="195" spans="1:10" s="22" customFormat="1" x14ac:dyDescent="0.2">
      <c r="A195" s="3">
        <v>1</v>
      </c>
      <c r="B195" s="1" t="s">
        <v>156</v>
      </c>
      <c r="C195" s="4" t="s">
        <v>42</v>
      </c>
      <c r="D195" s="4">
        <v>1</v>
      </c>
      <c r="E195" s="5"/>
      <c r="F195" s="6">
        <f t="shared" ref="F195:F196" si="57">E195*D195</f>
        <v>0</v>
      </c>
      <c r="G195" s="7"/>
      <c r="H195" s="6">
        <f t="shared" ref="H195:H196" si="58">F195*G195</f>
        <v>0</v>
      </c>
      <c r="I195" s="8">
        <f t="shared" ref="I195:I196" si="59">F195+H195</f>
        <v>0</v>
      </c>
      <c r="J195" s="9"/>
    </row>
    <row r="196" spans="1:10" s="22" customFormat="1" ht="15" thickBot="1" x14ac:dyDescent="0.25">
      <c r="A196" s="3">
        <v>2</v>
      </c>
      <c r="B196" s="1" t="s">
        <v>155</v>
      </c>
      <c r="C196" s="4" t="s">
        <v>42</v>
      </c>
      <c r="D196" s="4">
        <v>1</v>
      </c>
      <c r="E196" s="5"/>
      <c r="F196" s="6">
        <f t="shared" si="57"/>
        <v>0</v>
      </c>
      <c r="G196" s="7"/>
      <c r="H196" s="6">
        <f t="shared" si="58"/>
        <v>0</v>
      </c>
      <c r="I196" s="8">
        <f t="shared" si="59"/>
        <v>0</v>
      </c>
      <c r="J196" s="9"/>
    </row>
    <row r="197" spans="1:10" ht="15.75" thickBot="1" x14ac:dyDescent="0.25">
      <c r="A197" s="10"/>
      <c r="B197" s="35" t="s">
        <v>6</v>
      </c>
      <c r="C197" s="36"/>
      <c r="D197" s="36"/>
      <c r="E197" s="37"/>
      <c r="F197" s="11">
        <f>SUM(F195:F196)</f>
        <v>0</v>
      </c>
      <c r="G197" s="12"/>
      <c r="H197" s="12"/>
      <c r="I197" s="13">
        <f>SUM(I195:I196)</f>
        <v>0</v>
      </c>
      <c r="J197" s="14"/>
    </row>
    <row r="198" spans="1:10" x14ac:dyDescent="0.2">
      <c r="A198" s="16"/>
      <c r="B198" s="17"/>
      <c r="C198" s="16"/>
      <c r="D198" s="18"/>
      <c r="E198" s="16"/>
      <c r="F198" s="16"/>
      <c r="G198" s="16"/>
      <c r="H198" s="16"/>
      <c r="I198" s="16"/>
    </row>
    <row r="199" spans="1:10" ht="45" customHeight="1" x14ac:dyDescent="0.2">
      <c r="A199" s="16"/>
      <c r="B199" s="45" t="s">
        <v>13</v>
      </c>
      <c r="C199" s="45"/>
      <c r="D199" s="45"/>
      <c r="E199" s="45"/>
      <c r="F199" s="45"/>
      <c r="G199" s="45"/>
      <c r="H199" s="45"/>
      <c r="I199" s="45"/>
      <c r="J199" s="45"/>
    </row>
    <row r="201" spans="1:10" ht="36" x14ac:dyDescent="0.2">
      <c r="A201" s="31" t="s">
        <v>1</v>
      </c>
      <c r="B201" s="32" t="s">
        <v>2</v>
      </c>
      <c r="C201" s="31" t="s">
        <v>7</v>
      </c>
      <c r="D201" s="31" t="s">
        <v>0</v>
      </c>
      <c r="E201" s="33" t="s">
        <v>3</v>
      </c>
      <c r="F201" s="33" t="s">
        <v>4</v>
      </c>
      <c r="G201" s="33" t="s">
        <v>11</v>
      </c>
      <c r="H201" s="33" t="s">
        <v>12</v>
      </c>
      <c r="I201" s="33" t="s">
        <v>5</v>
      </c>
      <c r="J201" s="51" t="s">
        <v>10</v>
      </c>
    </row>
    <row r="202" spans="1:10" ht="15" x14ac:dyDescent="0.2">
      <c r="A202" s="34" t="s">
        <v>27</v>
      </c>
      <c r="B202" s="34"/>
      <c r="C202" s="34"/>
      <c r="D202" s="34"/>
      <c r="E202" s="34"/>
      <c r="F202" s="34"/>
      <c r="G202" s="34"/>
      <c r="H202" s="34"/>
      <c r="I202" s="34"/>
      <c r="J202" s="34"/>
    </row>
    <row r="203" spans="1:10" s="22" customFormat="1" ht="25.5" x14ac:dyDescent="0.2">
      <c r="A203" s="3">
        <v>1</v>
      </c>
      <c r="B203" s="1" t="s">
        <v>157</v>
      </c>
      <c r="C203" s="4" t="s">
        <v>42</v>
      </c>
      <c r="D203" s="4">
        <v>1</v>
      </c>
      <c r="E203" s="5"/>
      <c r="F203" s="6">
        <f t="shared" ref="F203:F205" si="60">E203*D203</f>
        <v>0</v>
      </c>
      <c r="G203" s="7"/>
      <c r="H203" s="6">
        <f t="shared" ref="H203:H205" si="61">F203*G203</f>
        <v>0</v>
      </c>
      <c r="I203" s="8">
        <f t="shared" ref="I203:I205" si="62">F203+H203</f>
        <v>0</v>
      </c>
      <c r="J203" s="9"/>
    </row>
    <row r="204" spans="1:10" s="22" customFormat="1" ht="30.75" customHeight="1" x14ac:dyDescent="0.2">
      <c r="A204" s="3">
        <v>2</v>
      </c>
      <c r="B204" s="1" t="s">
        <v>158</v>
      </c>
      <c r="C204" s="4" t="s">
        <v>113</v>
      </c>
      <c r="D204" s="4">
        <v>500</v>
      </c>
      <c r="E204" s="5"/>
      <c r="F204" s="6">
        <f t="shared" si="60"/>
        <v>0</v>
      </c>
      <c r="G204" s="7"/>
      <c r="H204" s="6">
        <f t="shared" si="61"/>
        <v>0</v>
      </c>
      <c r="I204" s="8">
        <f t="shared" si="62"/>
        <v>0</v>
      </c>
      <c r="J204" s="9"/>
    </row>
    <row r="205" spans="1:10" s="22" customFormat="1" ht="26.25" thickBot="1" x14ac:dyDescent="0.25">
      <c r="A205" s="3">
        <v>3</v>
      </c>
      <c r="B205" s="1" t="s">
        <v>159</v>
      </c>
      <c r="C205" s="4" t="s">
        <v>113</v>
      </c>
      <c r="D205" s="4">
        <v>250</v>
      </c>
      <c r="E205" s="5"/>
      <c r="F205" s="6">
        <f t="shared" si="60"/>
        <v>0</v>
      </c>
      <c r="G205" s="7"/>
      <c r="H205" s="6">
        <f t="shared" si="61"/>
        <v>0</v>
      </c>
      <c r="I205" s="8">
        <f t="shared" si="62"/>
        <v>0</v>
      </c>
      <c r="J205" s="9"/>
    </row>
    <row r="206" spans="1:10" ht="15.75" thickBot="1" x14ac:dyDescent="0.25">
      <c r="A206" s="10"/>
      <c r="B206" s="35" t="s">
        <v>6</v>
      </c>
      <c r="C206" s="36"/>
      <c r="D206" s="36"/>
      <c r="E206" s="37"/>
      <c r="F206" s="11">
        <f>SUM(F203:F205)</f>
        <v>0</v>
      </c>
      <c r="G206" s="12"/>
      <c r="H206" s="12"/>
      <c r="I206" s="13">
        <f>SUM(I203:I205)</f>
        <v>0</v>
      </c>
      <c r="J206" s="14"/>
    </row>
    <row r="207" spans="1:10" x14ac:dyDescent="0.2">
      <c r="A207" s="16"/>
      <c r="B207" s="17"/>
      <c r="C207" s="16"/>
      <c r="D207" s="18"/>
      <c r="E207" s="16"/>
      <c r="F207" s="16"/>
      <c r="G207" s="16"/>
      <c r="H207" s="16"/>
      <c r="I207" s="16"/>
    </row>
    <row r="208" spans="1:10" ht="45.75" customHeight="1" x14ac:dyDescent="0.2">
      <c r="A208" s="16"/>
      <c r="B208" s="45" t="s">
        <v>13</v>
      </c>
      <c r="C208" s="45"/>
      <c r="D208" s="45"/>
      <c r="E208" s="45"/>
      <c r="F208" s="45"/>
      <c r="G208" s="45"/>
      <c r="H208" s="45"/>
      <c r="I208" s="45"/>
      <c r="J208" s="45"/>
    </row>
    <row r="210" spans="1:10" ht="36" x14ac:dyDescent="0.2">
      <c r="A210" s="31" t="s">
        <v>1</v>
      </c>
      <c r="B210" s="32" t="s">
        <v>2</v>
      </c>
      <c r="C210" s="31" t="s">
        <v>7</v>
      </c>
      <c r="D210" s="31" t="s">
        <v>0</v>
      </c>
      <c r="E210" s="33" t="s">
        <v>3</v>
      </c>
      <c r="F210" s="33" t="s">
        <v>4</v>
      </c>
      <c r="G210" s="33" t="s">
        <v>11</v>
      </c>
      <c r="H210" s="33" t="s">
        <v>12</v>
      </c>
      <c r="I210" s="33" t="s">
        <v>5</v>
      </c>
      <c r="J210" s="51" t="s">
        <v>10</v>
      </c>
    </row>
    <row r="211" spans="1:10" ht="15" x14ac:dyDescent="0.2">
      <c r="A211" s="34" t="s">
        <v>28</v>
      </c>
      <c r="B211" s="34"/>
      <c r="C211" s="34"/>
      <c r="D211" s="34"/>
      <c r="E211" s="34"/>
      <c r="F211" s="34"/>
      <c r="G211" s="34"/>
      <c r="H211" s="34"/>
      <c r="I211" s="34"/>
      <c r="J211" s="34"/>
    </row>
    <row r="212" spans="1:10" s="22" customFormat="1" ht="25.5" x14ac:dyDescent="0.2">
      <c r="A212" s="3">
        <v>1</v>
      </c>
      <c r="B212" s="1" t="s">
        <v>160</v>
      </c>
      <c r="C212" s="4" t="s">
        <v>42</v>
      </c>
      <c r="D212" s="4">
        <v>2</v>
      </c>
      <c r="E212" s="5"/>
      <c r="F212" s="6">
        <f t="shared" ref="F212:F213" si="63">E212*D212</f>
        <v>0</v>
      </c>
      <c r="G212" s="7"/>
      <c r="H212" s="6">
        <f t="shared" ref="H212:H213" si="64">F212*G212</f>
        <v>0</v>
      </c>
      <c r="I212" s="8">
        <f t="shared" ref="I212:I213" si="65">F212+H212</f>
        <v>0</v>
      </c>
      <c r="J212" s="9"/>
    </row>
    <row r="213" spans="1:10" s="22" customFormat="1" ht="26.25" thickBot="1" x14ac:dyDescent="0.25">
      <c r="A213" s="3">
        <v>2</v>
      </c>
      <c r="B213" s="1" t="s">
        <v>161</v>
      </c>
      <c r="C213" s="4" t="s">
        <v>42</v>
      </c>
      <c r="D213" s="4">
        <v>9</v>
      </c>
      <c r="E213" s="5"/>
      <c r="F213" s="6">
        <f t="shared" si="63"/>
        <v>0</v>
      </c>
      <c r="G213" s="7"/>
      <c r="H213" s="6">
        <f t="shared" si="64"/>
        <v>0</v>
      </c>
      <c r="I213" s="8">
        <f t="shared" si="65"/>
        <v>0</v>
      </c>
      <c r="J213" s="9"/>
    </row>
    <row r="214" spans="1:10" ht="15.75" thickBot="1" x14ac:dyDescent="0.25">
      <c r="A214" s="10"/>
      <c r="B214" s="35" t="s">
        <v>6</v>
      </c>
      <c r="C214" s="36"/>
      <c r="D214" s="36"/>
      <c r="E214" s="37"/>
      <c r="F214" s="11">
        <f>SUM(F212:F213)</f>
        <v>0</v>
      </c>
      <c r="G214" s="12"/>
      <c r="H214" s="12"/>
      <c r="I214" s="13">
        <f>SUM(I212:I213)</f>
        <v>0</v>
      </c>
      <c r="J214" s="14"/>
    </row>
    <row r="215" spans="1:10" x14ac:dyDescent="0.2">
      <c r="A215" s="16"/>
      <c r="B215" s="17"/>
      <c r="C215" s="16"/>
      <c r="D215" s="18"/>
      <c r="E215" s="16"/>
      <c r="F215" s="16"/>
      <c r="G215" s="16"/>
      <c r="H215" s="16"/>
      <c r="I215" s="16"/>
    </row>
    <row r="216" spans="1:10" ht="43.5" customHeight="1" x14ac:dyDescent="0.2">
      <c r="A216" s="16"/>
      <c r="B216" s="45" t="s">
        <v>13</v>
      </c>
      <c r="C216" s="45"/>
      <c r="D216" s="45"/>
      <c r="E216" s="45"/>
      <c r="F216" s="45"/>
      <c r="G216" s="45"/>
      <c r="H216" s="45"/>
      <c r="I216" s="45"/>
      <c r="J216" s="45"/>
    </row>
    <row r="218" spans="1:10" ht="36" x14ac:dyDescent="0.2">
      <c r="A218" s="31" t="s">
        <v>1</v>
      </c>
      <c r="B218" s="32" t="s">
        <v>2</v>
      </c>
      <c r="C218" s="31" t="s">
        <v>7</v>
      </c>
      <c r="D218" s="31" t="s">
        <v>0</v>
      </c>
      <c r="E218" s="33" t="s">
        <v>3</v>
      </c>
      <c r="F218" s="33" t="s">
        <v>4</v>
      </c>
      <c r="G218" s="33" t="s">
        <v>11</v>
      </c>
      <c r="H218" s="33" t="s">
        <v>12</v>
      </c>
      <c r="I218" s="33" t="s">
        <v>5</v>
      </c>
      <c r="J218" s="51" t="s">
        <v>10</v>
      </c>
    </row>
    <row r="219" spans="1:10" ht="15" x14ac:dyDescent="0.2">
      <c r="A219" s="34" t="s">
        <v>29</v>
      </c>
      <c r="B219" s="34"/>
      <c r="C219" s="34"/>
      <c r="D219" s="34"/>
      <c r="E219" s="34"/>
      <c r="F219" s="34"/>
      <c r="G219" s="34"/>
      <c r="H219" s="34"/>
      <c r="I219" s="34"/>
      <c r="J219" s="34"/>
    </row>
    <row r="220" spans="1:10" s="22" customFormat="1" ht="26.25" thickBot="1" x14ac:dyDescent="0.25">
      <c r="A220" s="3">
        <v>1</v>
      </c>
      <c r="B220" s="1" t="s">
        <v>162</v>
      </c>
      <c r="C220" s="4" t="s">
        <v>42</v>
      </c>
      <c r="D220" s="4">
        <v>1</v>
      </c>
      <c r="E220" s="5"/>
      <c r="F220" s="6">
        <f t="shared" ref="F220" si="66">E220*D220</f>
        <v>0</v>
      </c>
      <c r="G220" s="7"/>
      <c r="H220" s="6">
        <f t="shared" ref="H220" si="67">F220*G220</f>
        <v>0</v>
      </c>
      <c r="I220" s="8">
        <f t="shared" ref="I220" si="68">F220+H220</f>
        <v>0</v>
      </c>
      <c r="J220" s="9"/>
    </row>
    <row r="221" spans="1:10" ht="15.75" thickBot="1" x14ac:dyDescent="0.25">
      <c r="A221" s="10"/>
      <c r="B221" s="35" t="s">
        <v>6</v>
      </c>
      <c r="C221" s="36"/>
      <c r="D221" s="36"/>
      <c r="E221" s="37"/>
      <c r="F221" s="11">
        <f>SUM(F220:F220)</f>
        <v>0</v>
      </c>
      <c r="G221" s="12"/>
      <c r="H221" s="12"/>
      <c r="I221" s="13">
        <f>SUM(I220:I220)</f>
        <v>0</v>
      </c>
      <c r="J221" s="14"/>
    </row>
    <row r="222" spans="1:10" x14ac:dyDescent="0.2">
      <c r="A222" s="16"/>
      <c r="B222" s="17"/>
      <c r="C222" s="16"/>
      <c r="D222" s="18"/>
      <c r="E222" s="16"/>
      <c r="F222" s="16"/>
      <c r="G222" s="16"/>
      <c r="H222" s="16"/>
      <c r="I222" s="16"/>
    </row>
    <row r="223" spans="1:10" ht="42.75" customHeight="1" x14ac:dyDescent="0.2">
      <c r="A223" s="16"/>
      <c r="B223" s="45" t="s">
        <v>13</v>
      </c>
      <c r="C223" s="45"/>
      <c r="D223" s="45"/>
      <c r="E223" s="45"/>
      <c r="F223" s="45"/>
      <c r="G223" s="45"/>
      <c r="H223" s="45"/>
      <c r="I223" s="45"/>
      <c r="J223" s="45"/>
    </row>
    <row r="225" spans="1:10" ht="44.25" customHeight="1" x14ac:dyDescent="0.2">
      <c r="A225" s="31" t="s">
        <v>1</v>
      </c>
      <c r="B225" s="32" t="s">
        <v>2</v>
      </c>
      <c r="C225" s="31" t="s">
        <v>7</v>
      </c>
      <c r="D225" s="31" t="s">
        <v>0</v>
      </c>
      <c r="E225" s="33" t="s">
        <v>3</v>
      </c>
      <c r="F225" s="33" t="s">
        <v>4</v>
      </c>
      <c r="G225" s="33" t="s">
        <v>11</v>
      </c>
      <c r="H225" s="33" t="s">
        <v>12</v>
      </c>
      <c r="I225" s="33" t="s">
        <v>5</v>
      </c>
      <c r="J225" s="51" t="s">
        <v>10</v>
      </c>
    </row>
    <row r="226" spans="1:10" ht="15" x14ac:dyDescent="0.2">
      <c r="A226" s="34" t="s">
        <v>30</v>
      </c>
      <c r="B226" s="34"/>
      <c r="C226" s="34"/>
      <c r="D226" s="34"/>
      <c r="E226" s="34"/>
      <c r="F226" s="34"/>
      <c r="G226" s="34"/>
      <c r="H226" s="34"/>
      <c r="I226" s="34"/>
      <c r="J226" s="34"/>
    </row>
    <row r="227" spans="1:10" s="22" customFormat="1" x14ac:dyDescent="0.2">
      <c r="A227" s="3">
        <v>1</v>
      </c>
      <c r="B227" s="1" t="s">
        <v>163</v>
      </c>
      <c r="C227" s="4" t="s">
        <v>42</v>
      </c>
      <c r="D227" s="4">
        <v>1</v>
      </c>
      <c r="E227" s="5"/>
      <c r="F227" s="6">
        <f t="shared" ref="F227:F228" si="69">E227*D227</f>
        <v>0</v>
      </c>
      <c r="G227" s="7"/>
      <c r="H227" s="6">
        <f t="shared" ref="H227:H228" si="70">F227*G227</f>
        <v>0</v>
      </c>
      <c r="I227" s="8">
        <f t="shared" ref="I227:I228" si="71">F227+H227</f>
        <v>0</v>
      </c>
      <c r="J227" s="9"/>
    </row>
    <row r="228" spans="1:10" s="22" customFormat="1" ht="15" thickBot="1" x14ac:dyDescent="0.25">
      <c r="A228" s="3">
        <v>2</v>
      </c>
      <c r="B228" s="1" t="s">
        <v>164</v>
      </c>
      <c r="C228" s="4" t="s">
        <v>42</v>
      </c>
      <c r="D228" s="4">
        <v>1</v>
      </c>
      <c r="E228" s="5"/>
      <c r="F228" s="6">
        <f t="shared" si="69"/>
        <v>0</v>
      </c>
      <c r="G228" s="7"/>
      <c r="H228" s="6">
        <f t="shared" si="70"/>
        <v>0</v>
      </c>
      <c r="I228" s="8">
        <f t="shared" si="71"/>
        <v>0</v>
      </c>
      <c r="J228" s="9"/>
    </row>
    <row r="229" spans="1:10" ht="15.75" thickBot="1" x14ac:dyDescent="0.25">
      <c r="A229" s="10"/>
      <c r="B229" s="35" t="s">
        <v>6</v>
      </c>
      <c r="C229" s="36"/>
      <c r="D229" s="36"/>
      <c r="E229" s="37"/>
      <c r="F229" s="11">
        <f>SUM(F227:F228)</f>
        <v>0</v>
      </c>
      <c r="G229" s="12"/>
      <c r="H229" s="12"/>
      <c r="I229" s="13">
        <f>SUM(I227:I228)</f>
        <v>0</v>
      </c>
      <c r="J229" s="14"/>
    </row>
    <row r="230" spans="1:10" x14ac:dyDescent="0.2">
      <c r="A230" s="16"/>
      <c r="B230" s="17"/>
      <c r="C230" s="16"/>
      <c r="D230" s="18"/>
      <c r="E230" s="16"/>
      <c r="F230" s="16"/>
      <c r="G230" s="16"/>
      <c r="H230" s="16"/>
      <c r="I230" s="16"/>
    </row>
    <row r="231" spans="1:10" ht="36.75" customHeight="1" x14ac:dyDescent="0.2">
      <c r="A231" s="16"/>
      <c r="B231" s="45" t="s">
        <v>13</v>
      </c>
      <c r="C231" s="45"/>
      <c r="D231" s="45"/>
      <c r="E231" s="45"/>
      <c r="F231" s="45"/>
      <c r="G231" s="45"/>
      <c r="H231" s="45"/>
      <c r="I231" s="45"/>
      <c r="J231" s="45"/>
    </row>
    <row r="233" spans="1:10" ht="42.75" customHeight="1" x14ac:dyDescent="0.2">
      <c r="A233" s="31" t="s">
        <v>1</v>
      </c>
      <c r="B233" s="32" t="s">
        <v>2</v>
      </c>
      <c r="C233" s="31" t="s">
        <v>7</v>
      </c>
      <c r="D233" s="31" t="s">
        <v>0</v>
      </c>
      <c r="E233" s="33" t="s">
        <v>3</v>
      </c>
      <c r="F233" s="33" t="s">
        <v>4</v>
      </c>
      <c r="G233" s="33" t="s">
        <v>11</v>
      </c>
      <c r="H233" s="33" t="s">
        <v>12</v>
      </c>
      <c r="I233" s="33" t="s">
        <v>5</v>
      </c>
      <c r="J233" s="51" t="s">
        <v>10</v>
      </c>
    </row>
    <row r="234" spans="1:10" ht="15" x14ac:dyDescent="0.2">
      <c r="A234" s="34" t="s">
        <v>31</v>
      </c>
      <c r="B234" s="34"/>
      <c r="C234" s="34"/>
      <c r="D234" s="34"/>
      <c r="E234" s="34"/>
      <c r="F234" s="34"/>
      <c r="G234" s="34"/>
      <c r="H234" s="34"/>
      <c r="I234" s="34"/>
      <c r="J234" s="34"/>
    </row>
    <row r="235" spans="1:10" s="22" customFormat="1" ht="25.5" x14ac:dyDescent="0.2">
      <c r="A235" s="3">
        <v>1</v>
      </c>
      <c r="B235" s="1" t="s">
        <v>165</v>
      </c>
      <c r="C235" s="4" t="s">
        <v>42</v>
      </c>
      <c r="D235" s="4">
        <v>4</v>
      </c>
      <c r="E235" s="5"/>
      <c r="F235" s="6">
        <f t="shared" ref="F235:F236" si="72">E235*D235</f>
        <v>0</v>
      </c>
      <c r="G235" s="7"/>
      <c r="H235" s="6">
        <f t="shared" ref="H235:H236" si="73">F235*G235</f>
        <v>0</v>
      </c>
      <c r="I235" s="8">
        <f t="shared" ref="I235:I236" si="74">F235+H235</f>
        <v>0</v>
      </c>
      <c r="J235" s="9"/>
    </row>
    <row r="236" spans="1:10" s="22" customFormat="1" ht="26.25" thickBot="1" x14ac:dyDescent="0.25">
      <c r="A236" s="3">
        <v>2</v>
      </c>
      <c r="B236" s="1" t="s">
        <v>166</v>
      </c>
      <c r="C236" s="4" t="s">
        <v>42</v>
      </c>
      <c r="D236" s="4">
        <v>2</v>
      </c>
      <c r="E236" s="5"/>
      <c r="F236" s="6">
        <f t="shared" si="72"/>
        <v>0</v>
      </c>
      <c r="G236" s="7"/>
      <c r="H236" s="6">
        <f t="shared" si="73"/>
        <v>0</v>
      </c>
      <c r="I236" s="8">
        <f t="shared" si="74"/>
        <v>0</v>
      </c>
      <c r="J236" s="9"/>
    </row>
    <row r="237" spans="1:10" ht="15.75" thickBot="1" x14ac:dyDescent="0.25">
      <c r="A237" s="10"/>
      <c r="B237" s="35" t="s">
        <v>6</v>
      </c>
      <c r="C237" s="36"/>
      <c r="D237" s="36"/>
      <c r="E237" s="37"/>
      <c r="F237" s="11">
        <f>SUM(F235:F236)</f>
        <v>0</v>
      </c>
      <c r="G237" s="12"/>
      <c r="H237" s="12"/>
      <c r="I237" s="13">
        <f>SUM(I235:I236)</f>
        <v>0</v>
      </c>
      <c r="J237" s="14"/>
    </row>
    <row r="238" spans="1:10" x14ac:dyDescent="0.2">
      <c r="A238" s="16"/>
      <c r="B238" s="17"/>
      <c r="C238" s="16"/>
      <c r="D238" s="18"/>
      <c r="E238" s="16"/>
      <c r="F238" s="16"/>
      <c r="G238" s="16"/>
      <c r="H238" s="16"/>
      <c r="I238" s="16"/>
    </row>
    <row r="239" spans="1:10" ht="39" customHeight="1" x14ac:dyDescent="0.2">
      <c r="A239" s="16"/>
      <c r="B239" s="45" t="s">
        <v>13</v>
      </c>
      <c r="C239" s="45"/>
      <c r="D239" s="45"/>
      <c r="E239" s="45"/>
      <c r="F239" s="45"/>
      <c r="G239" s="45"/>
      <c r="H239" s="45"/>
      <c r="I239" s="45"/>
      <c r="J239" s="45"/>
    </row>
    <row r="240" spans="1:10" ht="9" customHeight="1" x14ac:dyDescent="0.2"/>
    <row r="241" spans="1:10" ht="45" customHeight="1" x14ac:dyDescent="0.2">
      <c r="A241" s="31" t="s">
        <v>1</v>
      </c>
      <c r="B241" s="32" t="s">
        <v>2</v>
      </c>
      <c r="C241" s="31" t="s">
        <v>7</v>
      </c>
      <c r="D241" s="31" t="s">
        <v>0</v>
      </c>
      <c r="E241" s="33" t="s">
        <v>3</v>
      </c>
      <c r="F241" s="33" t="s">
        <v>4</v>
      </c>
      <c r="G241" s="33" t="s">
        <v>11</v>
      </c>
      <c r="H241" s="33" t="s">
        <v>12</v>
      </c>
      <c r="I241" s="33" t="s">
        <v>5</v>
      </c>
      <c r="J241" s="51" t="s">
        <v>10</v>
      </c>
    </row>
    <row r="242" spans="1:10" ht="15" x14ac:dyDescent="0.2">
      <c r="A242" s="34" t="s">
        <v>32</v>
      </c>
      <c r="B242" s="34"/>
      <c r="C242" s="34"/>
      <c r="D242" s="34"/>
      <c r="E242" s="34"/>
      <c r="F242" s="34"/>
      <c r="G242" s="34"/>
      <c r="H242" s="34"/>
      <c r="I242" s="34"/>
      <c r="J242" s="34"/>
    </row>
    <row r="243" spans="1:10" s="22" customFormat="1" ht="26.25" thickBot="1" x14ac:dyDescent="0.25">
      <c r="A243" s="3">
        <v>1</v>
      </c>
      <c r="B243" s="1" t="s">
        <v>167</v>
      </c>
      <c r="C243" s="4" t="s">
        <v>42</v>
      </c>
      <c r="D243" s="4">
        <v>2</v>
      </c>
      <c r="E243" s="5"/>
      <c r="F243" s="6">
        <f t="shared" ref="F243" si="75">E243*D243</f>
        <v>0</v>
      </c>
      <c r="G243" s="7"/>
      <c r="H243" s="6">
        <f t="shared" ref="H243" si="76">F243*G243</f>
        <v>0</v>
      </c>
      <c r="I243" s="8">
        <f t="shared" ref="I243" si="77">F243+H243</f>
        <v>0</v>
      </c>
      <c r="J243" s="9"/>
    </row>
    <row r="244" spans="1:10" ht="15.75" thickBot="1" x14ac:dyDescent="0.25">
      <c r="A244" s="10"/>
      <c r="B244" s="35" t="s">
        <v>6</v>
      </c>
      <c r="C244" s="36"/>
      <c r="D244" s="36"/>
      <c r="E244" s="37"/>
      <c r="F244" s="11">
        <f>SUM(F243:F243)</f>
        <v>0</v>
      </c>
      <c r="G244" s="12"/>
      <c r="H244" s="12"/>
      <c r="I244" s="13">
        <f>SUM(I243:I243)</f>
        <v>0</v>
      </c>
      <c r="J244" s="14"/>
    </row>
    <row r="245" spans="1:10" x14ac:dyDescent="0.2">
      <c r="A245" s="16"/>
      <c r="B245" s="17"/>
      <c r="C245" s="16"/>
      <c r="D245" s="18"/>
      <c r="E245" s="16"/>
      <c r="F245" s="16"/>
      <c r="G245" s="16"/>
      <c r="H245" s="16"/>
      <c r="I245" s="16"/>
    </row>
    <row r="246" spans="1:10" ht="42" customHeight="1" x14ac:dyDescent="0.2">
      <c r="A246" s="16"/>
      <c r="B246" s="45" t="s">
        <v>13</v>
      </c>
      <c r="C246" s="45"/>
      <c r="D246" s="45"/>
      <c r="E246" s="45"/>
      <c r="F246" s="45"/>
      <c r="G246" s="45"/>
      <c r="H246" s="45"/>
      <c r="I246" s="45"/>
      <c r="J246" s="45"/>
    </row>
    <row r="247" spans="1:10" ht="8.25" customHeight="1" x14ac:dyDescent="0.2"/>
    <row r="248" spans="1:10" ht="42" customHeight="1" x14ac:dyDescent="0.2">
      <c r="A248" s="31" t="s">
        <v>1</v>
      </c>
      <c r="B248" s="32" t="s">
        <v>2</v>
      </c>
      <c r="C248" s="31" t="s">
        <v>7</v>
      </c>
      <c r="D248" s="31" t="s">
        <v>0</v>
      </c>
      <c r="E248" s="33" t="s">
        <v>3</v>
      </c>
      <c r="F248" s="33" t="s">
        <v>4</v>
      </c>
      <c r="G248" s="33" t="s">
        <v>11</v>
      </c>
      <c r="H248" s="33" t="s">
        <v>12</v>
      </c>
      <c r="I248" s="33" t="s">
        <v>5</v>
      </c>
      <c r="J248" s="51" t="s">
        <v>10</v>
      </c>
    </row>
    <row r="249" spans="1:10" ht="15" x14ac:dyDescent="0.2">
      <c r="A249" s="34" t="s">
        <v>33</v>
      </c>
      <c r="B249" s="34"/>
      <c r="C249" s="34"/>
      <c r="D249" s="34"/>
      <c r="E249" s="34"/>
      <c r="F249" s="34"/>
      <c r="G249" s="34"/>
      <c r="H249" s="34"/>
      <c r="I249" s="34"/>
      <c r="J249" s="34"/>
    </row>
    <row r="250" spans="1:10" s="22" customFormat="1" ht="15" thickBot="1" x14ac:dyDescent="0.25">
      <c r="A250" s="3">
        <v>1</v>
      </c>
      <c r="B250" s="1" t="s">
        <v>168</v>
      </c>
      <c r="C250" s="4" t="s">
        <v>113</v>
      </c>
      <c r="D250" s="4">
        <v>1</v>
      </c>
      <c r="E250" s="5"/>
      <c r="F250" s="6">
        <f t="shared" ref="F250" si="78">E250*D250</f>
        <v>0</v>
      </c>
      <c r="G250" s="7"/>
      <c r="H250" s="6">
        <f t="shared" ref="H250" si="79">F250*G250</f>
        <v>0</v>
      </c>
      <c r="I250" s="8">
        <f t="shared" ref="I250" si="80">F250+H250</f>
        <v>0</v>
      </c>
      <c r="J250" s="9"/>
    </row>
    <row r="251" spans="1:10" ht="15.75" thickBot="1" x14ac:dyDescent="0.25">
      <c r="A251" s="10"/>
      <c r="B251" s="35" t="s">
        <v>6</v>
      </c>
      <c r="C251" s="36"/>
      <c r="D251" s="36"/>
      <c r="E251" s="37"/>
      <c r="F251" s="11">
        <f>SUM(F250:F250)</f>
        <v>0</v>
      </c>
      <c r="G251" s="12"/>
      <c r="H251" s="12"/>
      <c r="I251" s="13">
        <f>SUM(I250:I250)</f>
        <v>0</v>
      </c>
      <c r="J251" s="14"/>
    </row>
    <row r="252" spans="1:10" x14ac:dyDescent="0.2">
      <c r="A252" s="16"/>
      <c r="B252" s="17"/>
      <c r="C252" s="16"/>
      <c r="D252" s="18"/>
      <c r="E252" s="16"/>
      <c r="F252" s="16"/>
      <c r="G252" s="16"/>
      <c r="H252" s="16"/>
      <c r="I252" s="16"/>
    </row>
    <row r="253" spans="1:10" ht="35.25" customHeight="1" x14ac:dyDescent="0.2">
      <c r="A253" s="16"/>
      <c r="B253" s="45" t="s">
        <v>13</v>
      </c>
      <c r="C253" s="45"/>
      <c r="D253" s="45"/>
      <c r="E253" s="45"/>
      <c r="F253" s="45"/>
      <c r="G253" s="45"/>
      <c r="H253" s="45"/>
      <c r="I253" s="45"/>
      <c r="J253" s="45"/>
    </row>
    <row r="255" spans="1:10" ht="42.75" customHeight="1" x14ac:dyDescent="0.2">
      <c r="A255" s="31" t="s">
        <v>1</v>
      </c>
      <c r="B255" s="32" t="s">
        <v>2</v>
      </c>
      <c r="C255" s="31" t="s">
        <v>7</v>
      </c>
      <c r="D255" s="31" t="s">
        <v>0</v>
      </c>
      <c r="E255" s="33" t="s">
        <v>3</v>
      </c>
      <c r="F255" s="33" t="s">
        <v>4</v>
      </c>
      <c r="G255" s="33" t="s">
        <v>11</v>
      </c>
      <c r="H255" s="33" t="s">
        <v>12</v>
      </c>
      <c r="I255" s="33" t="s">
        <v>5</v>
      </c>
      <c r="J255" s="51" t="s">
        <v>10</v>
      </c>
    </row>
    <row r="256" spans="1:10" ht="15" x14ac:dyDescent="0.2">
      <c r="A256" s="34" t="s">
        <v>34</v>
      </c>
      <c r="B256" s="34"/>
      <c r="C256" s="34"/>
      <c r="D256" s="34"/>
      <c r="E256" s="34"/>
      <c r="F256" s="34"/>
      <c r="G256" s="34"/>
      <c r="H256" s="34"/>
      <c r="I256" s="34"/>
      <c r="J256" s="34"/>
    </row>
    <row r="257" spans="1:10" s="22" customFormat="1" ht="25.5" x14ac:dyDescent="0.2">
      <c r="A257" s="3">
        <v>1</v>
      </c>
      <c r="B257" s="1" t="s">
        <v>169</v>
      </c>
      <c r="C257" s="4" t="s">
        <v>113</v>
      </c>
      <c r="D257" s="4">
        <v>10</v>
      </c>
      <c r="E257" s="5"/>
      <c r="F257" s="6">
        <f t="shared" ref="F257:F259" si="81">E257*D257</f>
        <v>0</v>
      </c>
      <c r="G257" s="7"/>
      <c r="H257" s="6">
        <f t="shared" ref="H257:H259" si="82">F257*G257</f>
        <v>0</v>
      </c>
      <c r="I257" s="8">
        <f t="shared" ref="I257:I259" si="83">F257+H257</f>
        <v>0</v>
      </c>
      <c r="J257" s="9"/>
    </row>
    <row r="258" spans="1:10" s="22" customFormat="1" ht="39" customHeight="1" x14ac:dyDescent="0.2">
      <c r="A258" s="3">
        <v>2</v>
      </c>
      <c r="B258" s="1" t="s">
        <v>170</v>
      </c>
      <c r="C258" s="4" t="s">
        <v>42</v>
      </c>
      <c r="D258" s="4">
        <v>3</v>
      </c>
      <c r="E258" s="5"/>
      <c r="F258" s="6">
        <f t="shared" si="81"/>
        <v>0</v>
      </c>
      <c r="G258" s="7"/>
      <c r="H258" s="6">
        <f t="shared" si="82"/>
        <v>0</v>
      </c>
      <c r="I258" s="8">
        <f t="shared" si="83"/>
        <v>0</v>
      </c>
      <c r="J258" s="9"/>
    </row>
    <row r="259" spans="1:10" s="22" customFormat="1" ht="26.25" thickBot="1" x14ac:dyDescent="0.25">
      <c r="A259" s="3">
        <v>3</v>
      </c>
      <c r="B259" s="1" t="s">
        <v>171</v>
      </c>
      <c r="C259" s="4" t="s">
        <v>42</v>
      </c>
      <c r="D259" s="4">
        <v>4</v>
      </c>
      <c r="E259" s="5"/>
      <c r="F259" s="6">
        <f t="shared" si="81"/>
        <v>0</v>
      </c>
      <c r="G259" s="7"/>
      <c r="H259" s="6">
        <f t="shared" si="82"/>
        <v>0</v>
      </c>
      <c r="I259" s="8">
        <f t="shared" si="83"/>
        <v>0</v>
      </c>
      <c r="J259" s="9"/>
    </row>
    <row r="260" spans="1:10" ht="15.75" thickBot="1" x14ac:dyDescent="0.25">
      <c r="A260" s="10"/>
      <c r="B260" s="35" t="s">
        <v>6</v>
      </c>
      <c r="C260" s="36"/>
      <c r="D260" s="36"/>
      <c r="E260" s="37"/>
      <c r="F260" s="11">
        <f>SUM(F257:F259)</f>
        <v>0</v>
      </c>
      <c r="G260" s="12"/>
      <c r="H260" s="12"/>
      <c r="I260" s="13">
        <f>SUM(I257:I259)</f>
        <v>0</v>
      </c>
      <c r="J260" s="14"/>
    </row>
    <row r="261" spans="1:10" x14ac:dyDescent="0.2">
      <c r="A261" s="16"/>
      <c r="B261" s="17"/>
      <c r="C261" s="16"/>
      <c r="D261" s="18"/>
      <c r="E261" s="16"/>
      <c r="F261" s="16"/>
      <c r="G261" s="16"/>
      <c r="H261" s="16"/>
      <c r="I261" s="16"/>
    </row>
    <row r="262" spans="1:10" ht="39.75" customHeight="1" x14ac:dyDescent="0.2">
      <c r="A262" s="16"/>
      <c r="B262" s="45" t="s">
        <v>13</v>
      </c>
      <c r="C262" s="45"/>
      <c r="D262" s="45"/>
      <c r="E262" s="45"/>
      <c r="F262" s="45"/>
      <c r="G262" s="45"/>
      <c r="H262" s="45"/>
      <c r="I262" s="45"/>
      <c r="J262" s="45"/>
    </row>
    <row r="264" spans="1:10" ht="42" customHeight="1" x14ac:dyDescent="0.2">
      <c r="A264" s="31" t="s">
        <v>1</v>
      </c>
      <c r="B264" s="32" t="s">
        <v>2</v>
      </c>
      <c r="C264" s="31" t="s">
        <v>7</v>
      </c>
      <c r="D264" s="31" t="s">
        <v>0</v>
      </c>
      <c r="E264" s="33" t="s">
        <v>3</v>
      </c>
      <c r="F264" s="33" t="s">
        <v>4</v>
      </c>
      <c r="G264" s="33" t="s">
        <v>11</v>
      </c>
      <c r="H264" s="33" t="s">
        <v>12</v>
      </c>
      <c r="I264" s="33" t="s">
        <v>5</v>
      </c>
      <c r="J264" s="51" t="s">
        <v>10</v>
      </c>
    </row>
    <row r="265" spans="1:10" ht="15" x14ac:dyDescent="0.2">
      <c r="A265" s="34" t="s">
        <v>35</v>
      </c>
      <c r="B265" s="34"/>
      <c r="C265" s="34"/>
      <c r="D265" s="34"/>
      <c r="E265" s="34"/>
      <c r="F265" s="34"/>
      <c r="G265" s="34"/>
      <c r="H265" s="34"/>
      <c r="I265" s="34"/>
      <c r="J265" s="34"/>
    </row>
    <row r="266" spans="1:10" s="22" customFormat="1" ht="26.25" thickBot="1" x14ac:dyDescent="0.25">
      <c r="A266" s="3">
        <v>1</v>
      </c>
      <c r="B266" s="1" t="s">
        <v>172</v>
      </c>
      <c r="C266" s="4" t="s">
        <v>42</v>
      </c>
      <c r="D266" s="4">
        <v>2</v>
      </c>
      <c r="E266" s="5"/>
      <c r="F266" s="6">
        <f t="shared" ref="F266" si="84">E266*D266</f>
        <v>0</v>
      </c>
      <c r="G266" s="7"/>
      <c r="H266" s="6">
        <f t="shared" ref="H266" si="85">F266*G266</f>
        <v>0</v>
      </c>
      <c r="I266" s="8">
        <f t="shared" ref="I266" si="86">F266+H266</f>
        <v>0</v>
      </c>
      <c r="J266" s="9"/>
    </row>
    <row r="267" spans="1:10" ht="15.75" thickBot="1" x14ac:dyDescent="0.25">
      <c r="A267" s="10"/>
      <c r="B267" s="35" t="s">
        <v>6</v>
      </c>
      <c r="C267" s="36"/>
      <c r="D267" s="36"/>
      <c r="E267" s="37"/>
      <c r="F267" s="11">
        <f>SUM(F266:F266)</f>
        <v>0</v>
      </c>
      <c r="G267" s="12"/>
      <c r="H267" s="12"/>
      <c r="I267" s="13">
        <f>SUM(I266:I266)</f>
        <v>0</v>
      </c>
      <c r="J267" s="14"/>
    </row>
    <row r="268" spans="1:10" x14ac:dyDescent="0.2">
      <c r="A268" s="16"/>
      <c r="B268" s="17"/>
      <c r="C268" s="16"/>
      <c r="D268" s="18"/>
      <c r="E268" s="16"/>
      <c r="F268" s="16"/>
      <c r="G268" s="16"/>
      <c r="H268" s="16"/>
      <c r="I268" s="16"/>
    </row>
    <row r="269" spans="1:10" ht="41.25" customHeight="1" x14ac:dyDescent="0.2">
      <c r="A269" s="16"/>
      <c r="B269" s="45" t="s">
        <v>13</v>
      </c>
      <c r="C269" s="45"/>
      <c r="D269" s="45"/>
      <c r="E269" s="45"/>
      <c r="F269" s="45"/>
      <c r="G269" s="45"/>
      <c r="H269" s="45"/>
      <c r="I269" s="45"/>
      <c r="J269" s="45"/>
    </row>
    <row r="271" spans="1:10" ht="36" x14ac:dyDescent="0.2">
      <c r="A271" s="31" t="s">
        <v>1</v>
      </c>
      <c r="B271" s="32" t="s">
        <v>2</v>
      </c>
      <c r="C271" s="31" t="s">
        <v>7</v>
      </c>
      <c r="D271" s="31" t="s">
        <v>0</v>
      </c>
      <c r="E271" s="33" t="s">
        <v>3</v>
      </c>
      <c r="F271" s="33" t="s">
        <v>4</v>
      </c>
      <c r="G271" s="33" t="s">
        <v>11</v>
      </c>
      <c r="H271" s="33" t="s">
        <v>12</v>
      </c>
      <c r="I271" s="33" t="s">
        <v>5</v>
      </c>
      <c r="J271" s="51" t="s">
        <v>10</v>
      </c>
    </row>
    <row r="272" spans="1:10" ht="15" x14ac:dyDescent="0.2">
      <c r="A272" s="34" t="s">
        <v>36</v>
      </c>
      <c r="B272" s="34"/>
      <c r="C272" s="34"/>
      <c r="D272" s="34"/>
      <c r="E272" s="34"/>
      <c r="F272" s="34"/>
      <c r="G272" s="34"/>
      <c r="H272" s="34"/>
      <c r="I272" s="34"/>
      <c r="J272" s="34"/>
    </row>
    <row r="273" spans="1:10" s="22" customFormat="1" ht="42" customHeight="1" x14ac:dyDescent="0.2">
      <c r="A273" s="3">
        <v>1</v>
      </c>
      <c r="B273" s="1" t="s">
        <v>173</v>
      </c>
      <c r="C273" s="4" t="s">
        <v>42</v>
      </c>
      <c r="D273" s="4">
        <v>1</v>
      </c>
      <c r="E273" s="5"/>
      <c r="F273" s="6">
        <f t="shared" ref="F273:F275" si="87">E273*D273</f>
        <v>0</v>
      </c>
      <c r="G273" s="7"/>
      <c r="H273" s="6">
        <f t="shared" ref="H273:H275" si="88">F273*G273</f>
        <v>0</v>
      </c>
      <c r="I273" s="8">
        <f t="shared" ref="I273:I275" si="89">F273+H273</f>
        <v>0</v>
      </c>
      <c r="J273" s="9"/>
    </row>
    <row r="274" spans="1:10" s="22" customFormat="1" ht="39.75" customHeight="1" x14ac:dyDescent="0.2">
      <c r="A274" s="3">
        <v>2</v>
      </c>
      <c r="B274" s="1" t="s">
        <v>174</v>
      </c>
      <c r="C274" s="4" t="s">
        <v>42</v>
      </c>
      <c r="D274" s="4">
        <v>2</v>
      </c>
      <c r="E274" s="5"/>
      <c r="F274" s="6">
        <f t="shared" si="87"/>
        <v>0</v>
      </c>
      <c r="G274" s="7"/>
      <c r="H274" s="6">
        <f t="shared" si="88"/>
        <v>0</v>
      </c>
      <c r="I274" s="8">
        <f t="shared" si="89"/>
        <v>0</v>
      </c>
      <c r="J274" s="9"/>
    </row>
    <row r="275" spans="1:10" s="22" customFormat="1" ht="26.25" thickBot="1" x14ac:dyDescent="0.25">
      <c r="A275" s="3">
        <v>3</v>
      </c>
      <c r="B275" s="1" t="s">
        <v>175</v>
      </c>
      <c r="C275" s="4" t="s">
        <v>42</v>
      </c>
      <c r="D275" s="4">
        <v>2</v>
      </c>
      <c r="E275" s="5"/>
      <c r="F275" s="6">
        <f t="shared" si="87"/>
        <v>0</v>
      </c>
      <c r="G275" s="7"/>
      <c r="H275" s="6">
        <f t="shared" si="88"/>
        <v>0</v>
      </c>
      <c r="I275" s="8">
        <f t="shared" si="89"/>
        <v>0</v>
      </c>
      <c r="J275" s="9"/>
    </row>
    <row r="276" spans="1:10" ht="15.75" thickBot="1" x14ac:dyDescent="0.25">
      <c r="A276" s="10"/>
      <c r="B276" s="35" t="s">
        <v>6</v>
      </c>
      <c r="C276" s="36"/>
      <c r="D276" s="36"/>
      <c r="E276" s="37"/>
      <c r="F276" s="11">
        <f>SUM(F273:F275)</f>
        <v>0</v>
      </c>
      <c r="G276" s="12"/>
      <c r="H276" s="12"/>
      <c r="I276" s="13">
        <f>SUM(I273:I275)</f>
        <v>0</v>
      </c>
      <c r="J276" s="14"/>
    </row>
    <row r="277" spans="1:10" x14ac:dyDescent="0.2">
      <c r="A277" s="16"/>
      <c r="B277" s="17"/>
      <c r="C277" s="16"/>
      <c r="D277" s="18"/>
      <c r="E277" s="16"/>
      <c r="F277" s="16"/>
      <c r="G277" s="16"/>
      <c r="H277" s="16"/>
      <c r="I277" s="16"/>
    </row>
    <row r="278" spans="1:10" ht="39" customHeight="1" x14ac:dyDescent="0.2">
      <c r="A278" s="16"/>
      <c r="B278" s="45" t="s">
        <v>13</v>
      </c>
      <c r="C278" s="45"/>
      <c r="D278" s="45"/>
      <c r="E278" s="45"/>
      <c r="F278" s="45"/>
      <c r="G278" s="45"/>
      <c r="H278" s="45"/>
      <c r="I278" s="45"/>
      <c r="J278" s="45"/>
    </row>
    <row r="280" spans="1:10" ht="36" x14ac:dyDescent="0.2">
      <c r="A280" s="31" t="s">
        <v>1</v>
      </c>
      <c r="B280" s="32" t="s">
        <v>2</v>
      </c>
      <c r="C280" s="31" t="s">
        <v>7</v>
      </c>
      <c r="D280" s="31" t="s">
        <v>0</v>
      </c>
      <c r="E280" s="33" t="s">
        <v>3</v>
      </c>
      <c r="F280" s="33" t="s">
        <v>4</v>
      </c>
      <c r="G280" s="33" t="s">
        <v>11</v>
      </c>
      <c r="H280" s="33" t="s">
        <v>12</v>
      </c>
      <c r="I280" s="33" t="s">
        <v>5</v>
      </c>
      <c r="J280" s="51" t="s">
        <v>10</v>
      </c>
    </row>
    <row r="281" spans="1:10" ht="15" x14ac:dyDescent="0.2">
      <c r="A281" s="34" t="s">
        <v>37</v>
      </c>
      <c r="B281" s="34"/>
      <c r="C281" s="34"/>
      <c r="D281" s="34"/>
      <c r="E281" s="34"/>
      <c r="F281" s="34"/>
      <c r="G281" s="34"/>
      <c r="H281" s="34"/>
      <c r="I281" s="34"/>
      <c r="J281" s="34"/>
    </row>
    <row r="282" spans="1:10" s="22" customFormat="1" ht="20.25" customHeight="1" thickBot="1" x14ac:dyDescent="0.25">
      <c r="A282" s="3">
        <v>1</v>
      </c>
      <c r="B282" s="1" t="s">
        <v>176</v>
      </c>
      <c r="C282" s="4" t="s">
        <v>113</v>
      </c>
      <c r="D282" s="4">
        <v>10</v>
      </c>
      <c r="E282" s="5"/>
      <c r="F282" s="6">
        <f t="shared" ref="F282" si="90">E282*D282</f>
        <v>0</v>
      </c>
      <c r="G282" s="7"/>
      <c r="H282" s="6">
        <f t="shared" ref="H282" si="91">F282*G282</f>
        <v>0</v>
      </c>
      <c r="I282" s="8">
        <f t="shared" ref="I282" si="92">F282+H282</f>
        <v>0</v>
      </c>
      <c r="J282" s="9"/>
    </row>
    <row r="283" spans="1:10" ht="15.75" thickBot="1" x14ac:dyDescent="0.25">
      <c r="A283" s="10"/>
      <c r="B283" s="35" t="s">
        <v>6</v>
      </c>
      <c r="C283" s="36"/>
      <c r="D283" s="36"/>
      <c r="E283" s="37"/>
      <c r="F283" s="11">
        <f>SUM(F282:F282)</f>
        <v>0</v>
      </c>
      <c r="G283" s="12"/>
      <c r="H283" s="12"/>
      <c r="I283" s="13">
        <f>SUM(I282:I282)</f>
        <v>0</v>
      </c>
      <c r="J283" s="14"/>
    </row>
    <row r="284" spans="1:10" x14ac:dyDescent="0.2">
      <c r="A284" s="16"/>
      <c r="B284" s="17"/>
      <c r="C284" s="16"/>
      <c r="D284" s="18"/>
      <c r="E284" s="16"/>
      <c r="F284" s="16"/>
      <c r="G284" s="16"/>
      <c r="H284" s="16"/>
      <c r="I284" s="16"/>
    </row>
    <row r="285" spans="1:10" ht="39.75" customHeight="1" x14ac:dyDescent="0.2">
      <c r="A285" s="16"/>
      <c r="B285" s="45" t="s">
        <v>13</v>
      </c>
      <c r="C285" s="45"/>
      <c r="D285" s="45"/>
      <c r="E285" s="45"/>
      <c r="F285" s="45"/>
      <c r="G285" s="45"/>
      <c r="H285" s="45"/>
      <c r="I285" s="45"/>
      <c r="J285" s="45"/>
    </row>
    <row r="287" spans="1:10" ht="36" x14ac:dyDescent="0.2">
      <c r="A287" s="31" t="s">
        <v>1</v>
      </c>
      <c r="B287" s="32" t="s">
        <v>2</v>
      </c>
      <c r="C287" s="31" t="s">
        <v>7</v>
      </c>
      <c r="D287" s="31" t="s">
        <v>0</v>
      </c>
      <c r="E287" s="33" t="s">
        <v>3</v>
      </c>
      <c r="F287" s="33" t="s">
        <v>4</v>
      </c>
      <c r="G287" s="33" t="s">
        <v>11</v>
      </c>
      <c r="H287" s="33" t="s">
        <v>12</v>
      </c>
      <c r="I287" s="33" t="s">
        <v>5</v>
      </c>
      <c r="J287" s="51" t="s">
        <v>10</v>
      </c>
    </row>
    <row r="288" spans="1:10" ht="15" x14ac:dyDescent="0.2">
      <c r="A288" s="34" t="s">
        <v>38</v>
      </c>
      <c r="B288" s="34"/>
      <c r="C288" s="34"/>
      <c r="D288" s="34"/>
      <c r="E288" s="34"/>
      <c r="F288" s="34"/>
      <c r="G288" s="34"/>
      <c r="H288" s="34"/>
      <c r="I288" s="34"/>
      <c r="J288" s="34"/>
    </row>
    <row r="289" spans="1:10" s="22" customFormat="1" ht="15" thickBot="1" x14ac:dyDescent="0.25">
      <c r="A289" s="3">
        <v>1</v>
      </c>
      <c r="B289" s="1" t="s">
        <v>177</v>
      </c>
      <c r="C289" s="4" t="s">
        <v>42</v>
      </c>
      <c r="D289" s="4">
        <v>3</v>
      </c>
      <c r="E289" s="5"/>
      <c r="F289" s="6">
        <f t="shared" ref="F289" si="93">E289*D289</f>
        <v>0</v>
      </c>
      <c r="G289" s="7"/>
      <c r="H289" s="6">
        <f t="shared" ref="H289" si="94">F289*G289</f>
        <v>0</v>
      </c>
      <c r="I289" s="8">
        <f t="shared" ref="I289" si="95">F289+H289</f>
        <v>0</v>
      </c>
      <c r="J289" s="9"/>
    </row>
    <row r="290" spans="1:10" ht="15.75" thickBot="1" x14ac:dyDescent="0.25">
      <c r="A290" s="10"/>
      <c r="B290" s="35" t="s">
        <v>6</v>
      </c>
      <c r="C290" s="36"/>
      <c r="D290" s="36"/>
      <c r="E290" s="37"/>
      <c r="F290" s="11">
        <f>SUM(F289:F289)</f>
        <v>0</v>
      </c>
      <c r="G290" s="12"/>
      <c r="H290" s="12"/>
      <c r="I290" s="13">
        <f>SUM(I289:I289)</f>
        <v>0</v>
      </c>
      <c r="J290" s="14"/>
    </row>
    <row r="291" spans="1:10" x14ac:dyDescent="0.2">
      <c r="A291" s="16"/>
      <c r="B291" s="17"/>
      <c r="C291" s="16"/>
      <c r="D291" s="18"/>
      <c r="E291" s="16"/>
      <c r="F291" s="16"/>
      <c r="G291" s="16"/>
      <c r="H291" s="16"/>
      <c r="I291" s="16"/>
    </row>
    <row r="292" spans="1:10" ht="41.25" customHeight="1" x14ac:dyDescent="0.2">
      <c r="A292" s="16"/>
      <c r="B292" s="45" t="s">
        <v>13</v>
      </c>
      <c r="C292" s="45"/>
      <c r="D292" s="45"/>
      <c r="E292" s="45"/>
      <c r="F292" s="45"/>
      <c r="G292" s="45"/>
      <c r="H292" s="45"/>
      <c r="I292" s="45"/>
      <c r="J292" s="45"/>
    </row>
    <row r="294" spans="1:10" ht="36" x14ac:dyDescent="0.2">
      <c r="A294" s="31" t="s">
        <v>1</v>
      </c>
      <c r="B294" s="32" t="s">
        <v>2</v>
      </c>
      <c r="C294" s="31" t="s">
        <v>7</v>
      </c>
      <c r="D294" s="31" t="s">
        <v>0</v>
      </c>
      <c r="E294" s="33" t="s">
        <v>3</v>
      </c>
      <c r="F294" s="33" t="s">
        <v>4</v>
      </c>
      <c r="G294" s="33" t="s">
        <v>11</v>
      </c>
      <c r="H294" s="33" t="s">
        <v>12</v>
      </c>
      <c r="I294" s="33" t="s">
        <v>5</v>
      </c>
      <c r="J294" s="51" t="s">
        <v>10</v>
      </c>
    </row>
    <row r="295" spans="1:10" ht="15" x14ac:dyDescent="0.2">
      <c r="A295" s="34" t="s">
        <v>39</v>
      </c>
      <c r="B295" s="34"/>
      <c r="C295" s="34"/>
      <c r="D295" s="34"/>
      <c r="E295" s="34"/>
      <c r="F295" s="34"/>
      <c r="G295" s="34"/>
      <c r="H295" s="34"/>
      <c r="I295" s="34"/>
      <c r="J295" s="34"/>
    </row>
    <row r="296" spans="1:10" s="22" customFormat="1" ht="25.5" x14ac:dyDescent="0.2">
      <c r="A296" s="3">
        <v>1</v>
      </c>
      <c r="B296" s="1" t="s">
        <v>178</v>
      </c>
      <c r="C296" s="4" t="s">
        <v>42</v>
      </c>
      <c r="D296" s="4">
        <v>1</v>
      </c>
      <c r="E296" s="5"/>
      <c r="F296" s="6">
        <f t="shared" ref="F296:F300" si="96">E296*D296</f>
        <v>0</v>
      </c>
      <c r="G296" s="7"/>
      <c r="H296" s="6">
        <f t="shared" ref="H296:H300" si="97">F296*G296</f>
        <v>0</v>
      </c>
      <c r="I296" s="8">
        <f t="shared" ref="I296:I300" si="98">F296+H296</f>
        <v>0</v>
      </c>
      <c r="J296" s="9"/>
    </row>
    <row r="297" spans="1:10" s="22" customFormat="1" ht="25.5" x14ac:dyDescent="0.2">
      <c r="A297" s="3">
        <v>2</v>
      </c>
      <c r="B297" s="1" t="s">
        <v>179</v>
      </c>
      <c r="C297" s="4" t="s">
        <v>42</v>
      </c>
      <c r="D297" s="4">
        <v>1</v>
      </c>
      <c r="E297" s="5"/>
      <c r="F297" s="6">
        <f t="shared" si="96"/>
        <v>0</v>
      </c>
      <c r="G297" s="7"/>
      <c r="H297" s="6">
        <f t="shared" si="97"/>
        <v>0</v>
      </c>
      <c r="I297" s="8">
        <f t="shared" si="98"/>
        <v>0</v>
      </c>
      <c r="J297" s="9"/>
    </row>
    <row r="298" spans="1:10" s="22" customFormat="1" ht="25.5" x14ac:dyDescent="0.2">
      <c r="A298" s="3">
        <v>3</v>
      </c>
      <c r="B298" s="1" t="s">
        <v>180</v>
      </c>
      <c r="C298" s="4" t="s">
        <v>42</v>
      </c>
      <c r="D298" s="4">
        <v>1</v>
      </c>
      <c r="E298" s="5"/>
      <c r="F298" s="6">
        <f t="shared" si="96"/>
        <v>0</v>
      </c>
      <c r="G298" s="7"/>
      <c r="H298" s="6">
        <f t="shared" si="97"/>
        <v>0</v>
      </c>
      <c r="I298" s="8">
        <f t="shared" si="98"/>
        <v>0</v>
      </c>
      <c r="J298" s="9"/>
    </row>
    <row r="299" spans="1:10" s="22" customFormat="1" ht="25.5" x14ac:dyDescent="0.2">
      <c r="A299" s="3">
        <v>4</v>
      </c>
      <c r="B299" s="1" t="s">
        <v>181</v>
      </c>
      <c r="C299" s="4" t="s">
        <v>42</v>
      </c>
      <c r="D299" s="4">
        <v>1</v>
      </c>
      <c r="E299" s="5"/>
      <c r="F299" s="6">
        <f t="shared" si="96"/>
        <v>0</v>
      </c>
      <c r="G299" s="7"/>
      <c r="H299" s="6">
        <f t="shared" si="97"/>
        <v>0</v>
      </c>
      <c r="I299" s="8">
        <f t="shared" si="98"/>
        <v>0</v>
      </c>
      <c r="J299" s="9"/>
    </row>
    <row r="300" spans="1:10" s="22" customFormat="1" ht="26.25" thickBot="1" x14ac:dyDescent="0.25">
      <c r="A300" s="3">
        <v>5</v>
      </c>
      <c r="B300" s="1" t="s">
        <v>182</v>
      </c>
      <c r="C300" s="4" t="s">
        <v>42</v>
      </c>
      <c r="D300" s="4">
        <v>1</v>
      </c>
      <c r="E300" s="5"/>
      <c r="F300" s="6">
        <f t="shared" si="96"/>
        <v>0</v>
      </c>
      <c r="G300" s="7"/>
      <c r="H300" s="6">
        <f t="shared" si="97"/>
        <v>0</v>
      </c>
      <c r="I300" s="8">
        <f t="shared" si="98"/>
        <v>0</v>
      </c>
      <c r="J300" s="9"/>
    </row>
    <row r="301" spans="1:10" ht="15.75" thickBot="1" x14ac:dyDescent="0.25">
      <c r="A301" s="10"/>
      <c r="B301" s="35" t="s">
        <v>6</v>
      </c>
      <c r="C301" s="36"/>
      <c r="D301" s="36"/>
      <c r="E301" s="37"/>
      <c r="F301" s="11">
        <f>SUM(F296:F300)</f>
        <v>0</v>
      </c>
      <c r="G301" s="12"/>
      <c r="H301" s="12"/>
      <c r="I301" s="13">
        <f>SUM(I296:I300)</f>
        <v>0</v>
      </c>
      <c r="J301" s="14"/>
    </row>
    <row r="302" spans="1:10" x14ac:dyDescent="0.2">
      <c r="A302" s="16"/>
      <c r="B302" s="17"/>
      <c r="C302" s="16"/>
      <c r="D302" s="18"/>
      <c r="E302" s="16"/>
      <c r="F302" s="16"/>
      <c r="G302" s="16"/>
      <c r="H302" s="16"/>
      <c r="I302" s="16"/>
    </row>
    <row r="303" spans="1:10" ht="42" customHeight="1" x14ac:dyDescent="0.2">
      <c r="A303" s="16"/>
      <c r="B303" s="45" t="s">
        <v>13</v>
      </c>
      <c r="C303" s="45"/>
      <c r="D303" s="45"/>
      <c r="E303" s="45"/>
      <c r="F303" s="45"/>
      <c r="G303" s="45"/>
      <c r="H303" s="45"/>
      <c r="I303" s="45"/>
      <c r="J303" s="45"/>
    </row>
    <row r="305" spans="1:10" ht="36" x14ac:dyDescent="0.2">
      <c r="A305" s="31" t="s">
        <v>1</v>
      </c>
      <c r="B305" s="32" t="s">
        <v>2</v>
      </c>
      <c r="C305" s="31" t="s">
        <v>7</v>
      </c>
      <c r="D305" s="31" t="s">
        <v>0</v>
      </c>
      <c r="E305" s="33" t="s">
        <v>3</v>
      </c>
      <c r="F305" s="33" t="s">
        <v>4</v>
      </c>
      <c r="G305" s="33" t="s">
        <v>11</v>
      </c>
      <c r="H305" s="33" t="s">
        <v>12</v>
      </c>
      <c r="I305" s="33" t="s">
        <v>5</v>
      </c>
      <c r="J305" s="51" t="s">
        <v>10</v>
      </c>
    </row>
    <row r="306" spans="1:10" ht="15" x14ac:dyDescent="0.2">
      <c r="A306" s="34" t="s">
        <v>40</v>
      </c>
      <c r="B306" s="34"/>
      <c r="C306" s="34"/>
      <c r="D306" s="34"/>
      <c r="E306" s="34"/>
      <c r="F306" s="34"/>
      <c r="G306" s="34"/>
      <c r="H306" s="34"/>
      <c r="I306" s="34"/>
      <c r="J306" s="34"/>
    </row>
    <row r="307" spans="1:10" s="22" customFormat="1" ht="26.25" thickBot="1" x14ac:dyDescent="0.25">
      <c r="A307" s="3">
        <v>1</v>
      </c>
      <c r="B307" s="1" t="s">
        <v>183</v>
      </c>
      <c r="C307" s="4" t="s">
        <v>42</v>
      </c>
      <c r="D307" s="4">
        <v>1</v>
      </c>
      <c r="E307" s="5"/>
      <c r="F307" s="6">
        <f t="shared" ref="F307" si="99">E307*D307</f>
        <v>0</v>
      </c>
      <c r="G307" s="7"/>
      <c r="H307" s="6">
        <f t="shared" ref="H307" si="100">F307*G307</f>
        <v>0</v>
      </c>
      <c r="I307" s="8">
        <f t="shared" ref="I307" si="101">F307+H307</f>
        <v>0</v>
      </c>
      <c r="J307" s="9"/>
    </row>
    <row r="308" spans="1:10" ht="15.75" thickBot="1" x14ac:dyDescent="0.25">
      <c r="A308" s="10"/>
      <c r="B308" s="35" t="s">
        <v>6</v>
      </c>
      <c r="C308" s="36"/>
      <c r="D308" s="36"/>
      <c r="E308" s="37"/>
      <c r="F308" s="11">
        <f>SUM(F307:F307)</f>
        <v>0</v>
      </c>
      <c r="G308" s="12"/>
      <c r="H308" s="12"/>
      <c r="I308" s="13">
        <f>SUM(I307:I307)</f>
        <v>0</v>
      </c>
      <c r="J308" s="14"/>
    </row>
    <row r="309" spans="1:10" x14ac:dyDescent="0.2">
      <c r="A309" s="16"/>
      <c r="B309" s="17"/>
      <c r="C309" s="16"/>
      <c r="D309" s="18"/>
      <c r="E309" s="16"/>
      <c r="F309" s="16"/>
      <c r="G309" s="16"/>
      <c r="H309" s="16"/>
      <c r="I309" s="16"/>
    </row>
    <row r="310" spans="1:10" ht="40.5" customHeight="1" x14ac:dyDescent="0.2">
      <c r="A310" s="16"/>
      <c r="B310" s="45" t="s">
        <v>13</v>
      </c>
      <c r="C310" s="45"/>
      <c r="D310" s="45"/>
      <c r="E310" s="45"/>
      <c r="F310" s="45"/>
      <c r="G310" s="45"/>
      <c r="H310" s="45"/>
      <c r="I310" s="45"/>
      <c r="J310" s="45"/>
    </row>
    <row r="311" spans="1:10" ht="42" customHeight="1" x14ac:dyDescent="0.2">
      <c r="B311" s="47" t="s">
        <v>186</v>
      </c>
      <c r="C311" s="47"/>
      <c r="D311" s="47"/>
      <c r="E311" s="47"/>
      <c r="F311" s="47"/>
      <c r="G311" s="47"/>
      <c r="H311" s="47"/>
      <c r="I311" s="47"/>
      <c r="J311" s="49"/>
    </row>
    <row r="312" spans="1:10" ht="26.25" customHeight="1" x14ac:dyDescent="0.2">
      <c r="B312" s="47" t="s">
        <v>187</v>
      </c>
      <c r="C312" s="47"/>
      <c r="D312" s="47"/>
      <c r="E312" s="47"/>
      <c r="F312" s="47"/>
      <c r="G312" s="47"/>
      <c r="H312" s="47"/>
      <c r="I312" s="47"/>
    </row>
    <row r="313" spans="1:10" ht="21" customHeight="1" x14ac:dyDescent="0.2">
      <c r="B313" s="48" t="s">
        <v>188</v>
      </c>
      <c r="C313" s="48"/>
      <c r="D313" s="48"/>
      <c r="E313" s="48"/>
      <c r="F313" s="48"/>
      <c r="G313" s="48"/>
      <c r="H313" s="48"/>
      <c r="I313" s="48"/>
    </row>
    <row r="315" spans="1:10" ht="23.25" customHeight="1" x14ac:dyDescent="0.2"/>
    <row r="316" spans="1:10" ht="27" customHeight="1" x14ac:dyDescent="0.2">
      <c r="F316" s="50" t="s">
        <v>189</v>
      </c>
      <c r="G316" s="50"/>
      <c r="H316" s="50"/>
      <c r="I316" s="50"/>
    </row>
  </sheetData>
  <mergeCells count="90">
    <mergeCell ref="B311:I311"/>
    <mergeCell ref="B312:I312"/>
    <mergeCell ref="B313:I313"/>
    <mergeCell ref="F316:I316"/>
    <mergeCell ref="A1:B2"/>
    <mergeCell ref="B25:J25"/>
    <mergeCell ref="B34:J34"/>
    <mergeCell ref="C1:G3"/>
    <mergeCell ref="A28:J28"/>
    <mergeCell ref="B32:E32"/>
    <mergeCell ref="A5:J5"/>
    <mergeCell ref="B23:E23"/>
    <mergeCell ref="B83:E83"/>
    <mergeCell ref="A88:J88"/>
    <mergeCell ref="B95:E95"/>
    <mergeCell ref="A37:J37"/>
    <mergeCell ref="B44:E44"/>
    <mergeCell ref="A49:J49"/>
    <mergeCell ref="B46:J46"/>
    <mergeCell ref="B85:J85"/>
    <mergeCell ref="A100:J100"/>
    <mergeCell ref="B123:E123"/>
    <mergeCell ref="B97:J97"/>
    <mergeCell ref="B125:J125"/>
    <mergeCell ref="B135:J135"/>
    <mergeCell ref="A138:J138"/>
    <mergeCell ref="B141:E141"/>
    <mergeCell ref="A146:J146"/>
    <mergeCell ref="A128:J128"/>
    <mergeCell ref="B133:E133"/>
    <mergeCell ref="B143:J143"/>
    <mergeCell ref="A161:J161"/>
    <mergeCell ref="B169:E169"/>
    <mergeCell ref="B149:E149"/>
    <mergeCell ref="A154:J154"/>
    <mergeCell ref="B156:E156"/>
    <mergeCell ref="B151:J151"/>
    <mergeCell ref="B158:J158"/>
    <mergeCell ref="B171:J171"/>
    <mergeCell ref="A181:J181"/>
    <mergeCell ref="B189:E189"/>
    <mergeCell ref="A194:J194"/>
    <mergeCell ref="A174:J174"/>
    <mergeCell ref="B176:E176"/>
    <mergeCell ref="B178:J178"/>
    <mergeCell ref="B191:J191"/>
    <mergeCell ref="A211:J211"/>
    <mergeCell ref="B214:E214"/>
    <mergeCell ref="B197:E197"/>
    <mergeCell ref="A202:J202"/>
    <mergeCell ref="B206:E206"/>
    <mergeCell ref="B199:J199"/>
    <mergeCell ref="B208:J208"/>
    <mergeCell ref="B216:J216"/>
    <mergeCell ref="A226:J226"/>
    <mergeCell ref="B229:E229"/>
    <mergeCell ref="A234:J234"/>
    <mergeCell ref="A219:J219"/>
    <mergeCell ref="B221:E221"/>
    <mergeCell ref="B223:J223"/>
    <mergeCell ref="B231:J231"/>
    <mergeCell ref="A249:J249"/>
    <mergeCell ref="B251:E251"/>
    <mergeCell ref="B237:E237"/>
    <mergeCell ref="A242:J242"/>
    <mergeCell ref="B244:E244"/>
    <mergeCell ref="B239:J239"/>
    <mergeCell ref="B246:J246"/>
    <mergeCell ref="B253:J253"/>
    <mergeCell ref="A265:J265"/>
    <mergeCell ref="B267:E267"/>
    <mergeCell ref="A272:J272"/>
    <mergeCell ref="A256:J256"/>
    <mergeCell ref="B260:E260"/>
    <mergeCell ref="B262:J262"/>
    <mergeCell ref="B269:J269"/>
    <mergeCell ref="A288:J288"/>
    <mergeCell ref="B290:E290"/>
    <mergeCell ref="B276:E276"/>
    <mergeCell ref="A281:J281"/>
    <mergeCell ref="B283:E283"/>
    <mergeCell ref="B278:J278"/>
    <mergeCell ref="B285:J285"/>
    <mergeCell ref="B292:J292"/>
    <mergeCell ref="A306:J306"/>
    <mergeCell ref="B308:E308"/>
    <mergeCell ref="A295:J295"/>
    <mergeCell ref="B301:E301"/>
    <mergeCell ref="B303:J303"/>
    <mergeCell ref="B310:J310"/>
  </mergeCells>
  <pageMargins left="0.43307086614173229" right="0.43307086614173229" top="0.35433070866141736" bottom="0.35433070866141736" header="0.31496062992125984" footer="0.31496062992125984"/>
  <pageSetup paperSize="9" scale="85" fitToHeight="0" orientation="landscape" r:id="rId1"/>
  <headerFooter>
    <oddFooter>&amp;CStrona &amp;P z &amp;N</oddFooter>
  </headerFooter>
  <rowBreaks count="13" manualBreakCount="13">
    <brk id="25" max="16383" man="1"/>
    <brk id="46" max="16383" man="1"/>
    <brk id="71" max="9" man="1"/>
    <brk id="97" max="9" man="1"/>
    <brk id="108" max="16383" man="1"/>
    <brk id="125" max="9" man="1"/>
    <brk id="151" max="9" man="1"/>
    <brk id="178" max="16383" man="1"/>
    <brk id="200" max="9" man="1"/>
    <brk id="224" max="9" man="1"/>
    <brk id="253" max="9" man="1"/>
    <brk id="278" max="9" man="1"/>
    <brk id="30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pp</cp:lastModifiedBy>
  <cp:lastPrinted>2023-11-17T12:14:23Z</cp:lastPrinted>
  <dcterms:created xsi:type="dcterms:W3CDTF">2019-12-12T12:00:06Z</dcterms:created>
  <dcterms:modified xsi:type="dcterms:W3CDTF">2023-11-17T12:15:44Z</dcterms:modified>
</cp:coreProperties>
</file>