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9.2023 UNIA nakłucia - 6 zad\3. SWZ z załącznikami\"/>
    </mc:Choice>
  </mc:AlternateContent>
  <xr:revisionPtr revIDLastSave="0" documentId="13_ncr:1_{ADE40E2D-3180-4B6F-BB4E-4D9E26554C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F10" i="1"/>
  <c r="I10" i="1" s="1"/>
  <c r="H10" i="1" s="1"/>
  <c r="F8" i="1"/>
  <c r="I8" i="1" s="1"/>
  <c r="H8" i="1" s="1"/>
  <c r="F11" i="1" l="1"/>
  <c r="I11" i="1" s="1"/>
  <c r="I9" i="1"/>
  <c r="H9" i="1" s="1"/>
</calcChain>
</file>

<file path=xl/sharedStrings.xml><?xml version="1.0" encoding="utf-8"?>
<sst xmlns="http://schemas.openxmlformats.org/spreadsheetml/2006/main" count="21" uniqueCount="19">
  <si>
    <t xml:space="preserve"> Formularz cenowo- techniczny  zadania nr  1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</si>
  <si>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</si>
  <si>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</si>
  <si>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</si>
  <si>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</si>
  <si>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</si>
  <si>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</si>
  <si>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</si>
  <si>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 xml:space="preserve">Bezpieczny zestaw do punkcji opłucnej składający się z igły Veressa ograniczającej ryzyko omyłkowego nakłucia płuca (poprzez sygnalizację za pomocą zielonego wskaźnika), cewnika wykonanego z poliuretanu, widocznego w rtg, dostępnego w dwóch rozmiarach 9Ch i 12 Ch, zakończonego układem z zastawkami jednokierunkowymi(posiadający możliwość przełączenia w tryb drenażu z pominięciem zastawek), strzykawka luer lock 30ml worka do drenażu 2000ml z kranikiem spustowym, skalpela do nacięcia skóry  z zatrzaskowym zabezpieczeniem ostrza przed zakłuciem, sterylny jednokrotnego użytku –z zatrzaskowym zabezpieczeniem ostrza przed zakłuciem, sterylny jednokrotnego użytku
</t>
  </si>
  <si>
    <t>szt.</t>
  </si>
  <si>
    <t xml:space="preserve">Trzykomorowy, sterylny zestaw do drenażu klatki piersiowej dla dorosłych i dzieci. Wydzielona komora zastawki podwodnej z barwnikiem. Komora zbiorcza 2100 ml wyskalowana co 5 ml w zakresie 0-200 ml i co 10 ml do 2000 ml. Wydzielona wodna komora regulacji siły ssania z barwnikiem. Zestaw z automatyczną zastawką zabezpieczającą przed wysokim dodatnim ciśnieniem oraz mechaniczną zastawką zabezpieczającą przed wysokim ciśnieniem ujemnym. Zestaw z samouszczelniającym portem bezigłowym do pobierania próbek drenowanego płynu. Zestaw o budowie kompaktowej, o stabilnej podstawie i wysokości max 25 cm, z uchwytem umożliwiającym przenoszenie lub powieszenie. Dren łączący bezlateksowy zabezpieczony przed zagięciem, z możliwością odłączenia.
</t>
  </si>
  <si>
    <t>RAZEM :</t>
  </si>
  <si>
    <t xml:space="preserve">Uzupełniający zestaw do przezskórnej tracheotomii metodą Griggsa oparty na użyciu peana, wielorazowego użytku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Seldingera; pakowany na jednej, sztywnej tacy umożliwiającej szybkie otwarcie zestawu; sterylny j.u.; rozmiar:
-7,0 mm - 8,0 mm 
</t>
  </si>
  <si>
    <t>Wartość netto
6=4x5</t>
  </si>
  <si>
    <t>Cena jednostkowa brutto
8=9/4</t>
  </si>
  <si>
    <t>Załącznik nr 2 do SWZ</t>
  </si>
  <si>
    <t>Załącznik nr 1 do umowy nr  NZ.261.59.1.2023</t>
  </si>
  <si>
    <t>Wartość
Brutto
9=6+7</t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</si>
  <si>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 </t>
    </r>
    <r>
      <rPr>
        <b/>
        <sz val="11"/>
        <color rgb="FF000000"/>
        <rFont val="Calibri"/>
        <family val="2"/>
        <charset val="238"/>
        <scheme val="minor"/>
      </rPr>
      <t>zestawów do przezskórnej tracheostomii metodą Griggsa, bezpiecznych zestawów do punkcji opłucnej, łączników obrotowych z portem do bronchoskopu oraz pediatrycznych zestawów do drenażu klatki piersiowe</t>
    </r>
    <r>
      <rPr>
        <sz val="11"/>
        <color rgb="FF000000"/>
        <rFont val="Calibri"/>
        <family val="2"/>
        <charset val="238"/>
        <scheme val="minor"/>
      </rPr>
      <t>j,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(jednostkowych, zbiorczych)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1"/>
        <color rgb="FF000000"/>
        <rFont val="Calibri"/>
        <family val="2"/>
        <charset val="238"/>
        <scheme val="minor"/>
      </rPr>
      <t>w terminie do ….* dni roboczych</t>
    </r>
    <r>
      <rPr>
        <sz val="11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1"/>
        <color rgb="FF000000"/>
        <rFont val="Calibri"/>
        <family val="2"/>
        <charset val="238"/>
        <scheme val="minor"/>
      </rPr>
      <t>na adres e-mail: ……………....................... *</t>
    </r>
    <r>
      <rPr>
        <sz val="11"/>
        <color rgb="FF000000"/>
        <rFont val="Calibri"/>
        <family val="2"/>
        <charset val="238"/>
        <scheme val="minor"/>
      </rPr>
      <t xml:space="preserve">
7. Wykonawca oferuje realizację niniejszego zadania zgodnie z następującą kalkulacją:
</t>
    </r>
    <r>
      <rPr>
        <b/>
        <sz val="11"/>
        <color rgb="FF000000"/>
        <rFont val="Calibri"/>
        <family val="2"/>
        <charset val="238"/>
        <scheme val="minor"/>
      </rPr>
      <t>*wypełnia Wykonawca</t>
    </r>
    <r>
      <rPr>
        <sz val="11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</si>
</sst>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6" fillId="0" borderId="0" xfId="0" applyFont="1"/>
    <xf numFmtId="1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topLeftCell="A9" zoomScale="110" zoomScaleNormal="110" zoomScaleSheetLayoutView="110" zoomScalePageLayoutView="90" workbookViewId="0">
      <selection activeCell="L9" sqref="L9"/>
    </sheetView>
  </sheetViews>
  <sheetFormatPr defaultColWidth="12.140625" defaultRowHeight="15" x14ac:dyDescent="0.25"/>
  <cols>
    <col min="1" max="1" width="4" style="1" customWidth="1"/>
    <col min="2" max="2" width="60.710937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5" style="1" customWidth="1"/>
    <col min="10" max="10" width="29.42578125" style="1" customWidth="1"/>
    <col min="11" max="16384" width="12.140625" style="1"/>
  </cols>
  <sheetData>
    <row r="1" spans="1:10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7.7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39" customHeight="1" x14ac:dyDescent="0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" customHeight="1" x14ac:dyDescent="0.25"/>
    <row r="6" spans="1:10" ht="81.599999999999994" customHeight="1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13</v>
      </c>
      <c r="G6" s="9" t="s">
        <v>6</v>
      </c>
      <c r="H6" s="9" t="s">
        <v>14</v>
      </c>
      <c r="I6" s="9" t="s">
        <v>17</v>
      </c>
      <c r="J6" s="9" t="s">
        <v>7</v>
      </c>
    </row>
    <row r="7" spans="1:1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172.5" customHeight="1" x14ac:dyDescent="0.25">
      <c r="A8" s="3">
        <v>1</v>
      </c>
      <c r="B8" s="4" t="s">
        <v>12</v>
      </c>
      <c r="C8" s="5" t="s">
        <v>9</v>
      </c>
      <c r="D8" s="6">
        <v>110</v>
      </c>
      <c r="E8" s="12"/>
      <c r="F8" s="15">
        <f>ROUND(D8*E8,2)</f>
        <v>0</v>
      </c>
      <c r="G8" s="14"/>
      <c r="H8" s="15">
        <f>ROUND(I8/D8,2)</f>
        <v>0</v>
      </c>
      <c r="I8" s="15">
        <f>ROUND(F8*G8+F8,2)</f>
        <v>0</v>
      </c>
      <c r="J8" s="20"/>
    </row>
    <row r="9" spans="1:10" ht="183.75" customHeight="1" x14ac:dyDescent="0.25">
      <c r="A9" s="3">
        <v>2</v>
      </c>
      <c r="B9" s="4" t="s">
        <v>8</v>
      </c>
      <c r="C9" s="5" t="s">
        <v>9</v>
      </c>
      <c r="D9" s="6">
        <v>70</v>
      </c>
      <c r="E9" s="13"/>
      <c r="F9" s="15">
        <f t="shared" ref="F9:F10" si="0">ROUND(D9*E9,2)</f>
        <v>0</v>
      </c>
      <c r="G9" s="14"/>
      <c r="H9" s="15">
        <f t="shared" ref="H9:H10" si="1">ROUND(I9/D9,2)</f>
        <v>0</v>
      </c>
      <c r="I9" s="15">
        <f t="shared" ref="I9:I10" si="2">ROUND(F9*G9+F9,2)</f>
        <v>0</v>
      </c>
      <c r="J9" s="21"/>
    </row>
    <row r="10" spans="1:10" ht="220.5" customHeight="1" x14ac:dyDescent="0.25">
      <c r="A10" s="3">
        <v>3</v>
      </c>
      <c r="B10" s="4" t="s">
        <v>10</v>
      </c>
      <c r="C10" s="5" t="s">
        <v>9</v>
      </c>
      <c r="D10" s="6">
        <v>12</v>
      </c>
      <c r="E10" s="13"/>
      <c r="F10" s="15">
        <f t="shared" si="0"/>
        <v>0</v>
      </c>
      <c r="G10" s="14"/>
      <c r="H10" s="15">
        <f t="shared" si="1"/>
        <v>0</v>
      </c>
      <c r="I10" s="15">
        <f t="shared" si="2"/>
        <v>0</v>
      </c>
      <c r="J10" s="21"/>
    </row>
    <row r="11" spans="1:10" ht="23.25" customHeight="1" x14ac:dyDescent="0.25">
      <c r="E11" s="10" t="s">
        <v>11</v>
      </c>
      <c r="F11" s="19">
        <f>ROUND(SUM(F8:F10),2)</f>
        <v>0</v>
      </c>
      <c r="G11" s="11"/>
      <c r="H11" s="15"/>
      <c r="I11" s="19">
        <f>ROUND(F11*G10+F11,2)</f>
        <v>0</v>
      </c>
    </row>
    <row r="12" spans="1:10" x14ac:dyDescent="0.25">
      <c r="F12" s="7"/>
      <c r="H12" s="8"/>
    </row>
  </sheetData>
  <mergeCells count="4">
    <mergeCell ref="A1:J1"/>
    <mergeCell ref="A2:J2"/>
    <mergeCell ref="A3:J3"/>
    <mergeCell ref="A4:J4"/>
  </mergeCells>
  <phoneticPr fontId="4" type="noConversion"/>
  <printOptions horizontalCentered="1"/>
  <pageMargins left="0.7" right="0.7" top="0.75" bottom="0.75" header="0.3" footer="0.3"/>
  <pageSetup paperSize="9" scale="79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129</cp:revision>
  <cp:lastPrinted>2024-01-29T07:20:30Z</cp:lastPrinted>
  <dcterms:created xsi:type="dcterms:W3CDTF">2009-04-16T11:32:48Z</dcterms:created>
  <dcterms:modified xsi:type="dcterms:W3CDTF">2024-01-29T07:48:31Z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