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17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<sst xmlns="http://schemas.openxmlformats.org/spreadsheetml/2006/main" count="50" uniqueCount="36">
  <si>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Numer pozycji</t>
  </si>
  <si>
    <t>Podstawa</t>
  </si>
  <si>
    <t>Opis roboty  do wykonania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</si>
  <si>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</si>
  <si>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</si>
  <si>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</si>
  <si>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</si>
  <si>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</si>
  <si>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</si>
  <si>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</si>
  <si>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</si>
  <si>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5.</t>
  </si>
  <si>
    <t>7.</t>
  </si>
  <si>
    <t>mb</t>
  </si>
  <si>
    <t>m2</t>
  </si>
  <si>
    <t>szt.</t>
  </si>
  <si>
    <t xml:space="preserve">CENA WYLICZONA </t>
  </si>
  <si>
    <t>Jm</t>
  </si>
  <si>
    <t>Ilość</t>
  </si>
  <si>
    <t>Cena netto (zł)</t>
  </si>
  <si>
    <t>4.</t>
  </si>
  <si>
    <t>6.</t>
  </si>
  <si>
    <t>8.</t>
  </si>
  <si>
    <t>9.</t>
  </si>
  <si>
    <t>Zakres rzeczowo- finansowy:                                                                                                    Oczyszczanie i udrażnianie rowów melioracynych na terenie lewobrzeżnej                         części miasta Świnoujście w latach 2023-2025</t>
  </si>
  <si>
    <t>Odmulanie i udrażnianie przepustów 24 szt 1 raz w miesiącu, (24x 12)=288 * 2 lata</t>
  </si>
  <si>
    <t>Odmulanie rowów melioracyjnych 2 raz do roku 4212,50 mb * 2 lata</t>
  </si>
  <si>
    <t xml:space="preserve">Usuwanie zatorów na rowach i innych śmieci 1 x w tygodniu, wywóz odpadów * 2 lata </t>
  </si>
  <si>
    <t xml:space="preserve">Wykaszanie (6 x w roku) porostów i trawy na skarpach po obu stronach rowów  i z pasa technicznego ok.1,5 m ( 4212,50 mb rowów oraz pas techniczny 1,5m) , wywóz odpadów. 4212,50x2x3,5x6=176.925), * 2 lata </t>
  </si>
  <si>
    <t>Naprawa uszkodzonych skarp i dna rowu * 2 lata</t>
  </si>
  <si>
    <t>usuwanie przeszkód z rowów tamujacych swobodny przepływ wody, wywóz odpadów * 2 lata</t>
  </si>
  <si>
    <t>Prowadzenie dziennika eksploatacyjnego systemu melioracyjnego  wraz z dokumentącja fotograficzną * 2 lata</t>
  </si>
  <si>
    <t>Usuwanie tam i zatorów wykonywanych przez bobry wg. potrzeb * 2 lata</t>
  </si>
  <si>
    <t>Czyszczenie  (4 x w roku) rowów melioracyjnych z glonów i innych zanieczyszczeń, wywóz odpadów                                                          4212,50m ( 4x4212,5 x 1= 16850), * 2 lata</t>
  </si>
  <si>
    <t>Oświadczenie powinno być podpisane kwalifikowanym podpisem elektronicznym, podpisem zaufanym lub podpisem osobistym</t>
  </si>
  <si>
    <t>Załącznik nr 6.2 do SWZ. BZP.271.1.7.2023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</si>
</sst>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  <font>
      <b/>
      <sz val="8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1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  <font>
      <i/>
      <sz val="11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5" fillId="0" borderId="10" xfId="0" applyFont="1" applyBorder="1" applyAlignment="1">
      <alignment horizontal="right"/>
    </xf>
    <xf numFmtId="0" fontId="26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50" zoomScaleNormal="150" zoomScaleSheetLayoutView="150" zoomScalePageLayoutView="0" workbookViewId="0" topLeftCell="A34">
      <selection activeCell="C2" sqref="C2:G2"/>
    </sheetView>
  </sheetViews>
  <sheetFormatPr defaultColWidth="10.5" defaultRowHeight="14.25"/>
  <cols>
    <col min="1" max="2" width="6.09765625" style="0" customWidth="1"/>
    <col min="3" max="3" width="29.8984375" style="0" customWidth="1"/>
    <col min="4" max="4" width="5.69921875" style="0" customWidth="1"/>
    <col min="5" max="5" width="8.19921875" style="0" customWidth="1"/>
  </cols>
  <sheetData>
    <row r="1" spans="1:7" ht="14.25">
      <c r="A1" s="1"/>
      <c r="B1" s="2"/>
      <c r="C1" s="26" t="s">
        <v>16</v>
      </c>
      <c r="D1" s="26"/>
      <c r="E1" s="26"/>
      <c r="F1" s="26"/>
      <c r="G1" s="26"/>
    </row>
    <row r="2" spans="1:7" ht="14.25">
      <c r="A2" s="1"/>
      <c r="B2" s="2"/>
      <c r="C2" s="28" t="s">
        <v>35</v>
      </c>
      <c r="D2" s="26"/>
      <c r="E2" s="26"/>
      <c r="F2" s="26"/>
      <c r="G2" s="26"/>
    </row>
    <row r="3" spans="1:7" ht="14.25">
      <c r="A3" s="3"/>
      <c r="B3" s="4"/>
      <c r="C3" s="5"/>
      <c r="D3" s="6"/>
      <c r="E3" s="6"/>
      <c r="F3" s="7"/>
      <c r="G3" s="7"/>
    </row>
    <row r="4" spans="1:7" ht="14.25">
      <c r="A4" s="3"/>
      <c r="B4" s="4"/>
      <c r="C4" s="5"/>
      <c r="D4" s="3"/>
      <c r="E4" s="29"/>
      <c r="F4" s="29"/>
      <c r="G4" s="29"/>
    </row>
    <row r="5" spans="1:7" ht="14.25">
      <c r="A5" s="3"/>
      <c r="B5" s="4"/>
      <c r="C5" s="5"/>
      <c r="D5" s="3"/>
      <c r="E5" s="29"/>
      <c r="F5" s="29"/>
      <c r="G5" s="29"/>
    </row>
    <row r="6" spans="1:7" ht="14.25">
      <c r="A6" s="3"/>
      <c r="B6" s="4"/>
      <c r="C6" s="5"/>
      <c r="D6" s="3"/>
      <c r="E6" s="29"/>
      <c r="F6" s="29"/>
      <c r="G6" s="29"/>
    </row>
    <row r="7" spans="1:7" ht="14.25">
      <c r="A7" s="3"/>
      <c r="B7" s="4"/>
      <c r="C7" s="5"/>
      <c r="D7" s="3"/>
      <c r="E7" s="3"/>
      <c r="F7" s="8"/>
      <c r="G7" s="8"/>
    </row>
    <row r="8" spans="1:7" ht="14.25" customHeight="1">
      <c r="A8" s="25" t="s">
        <v>24</v>
      </c>
      <c r="B8" s="25"/>
      <c r="C8" s="25"/>
      <c r="D8" s="25"/>
      <c r="E8" s="25"/>
      <c r="F8" s="25"/>
      <c r="G8" s="25"/>
    </row>
    <row r="9" spans="1:7" ht="44.25" customHeight="1">
      <c r="A9" s="25"/>
      <c r="B9" s="25"/>
      <c r="C9" s="25"/>
      <c r="D9" s="25"/>
      <c r="E9" s="25"/>
      <c r="F9" s="25"/>
      <c r="G9" s="25"/>
    </row>
    <row r="10" spans="1:7" ht="12" customHeight="1">
      <c r="A10" s="25"/>
      <c r="B10" s="25"/>
      <c r="C10" s="25"/>
      <c r="D10" s="25"/>
      <c r="E10" s="25"/>
      <c r="F10" s="25"/>
      <c r="G10" s="25"/>
    </row>
    <row r="11" spans="1:7" ht="14.25">
      <c r="A11" s="9"/>
      <c r="B11" s="3"/>
      <c r="C11" s="10"/>
      <c r="D11" s="3"/>
      <c r="E11" s="3"/>
      <c r="F11" s="3"/>
      <c r="G11" s="3"/>
    </row>
    <row r="12" spans="1:7" ht="22.5">
      <c r="A12" s="11" t="s">
        <v>0</v>
      </c>
      <c r="B12" s="11" t="s">
        <v>1</v>
      </c>
      <c r="C12" s="12" t="s">
        <v>2</v>
      </c>
      <c r="D12" s="11" t="s">
        <v>17</v>
      </c>
      <c r="E12" s="13" t="s">
        <v>18</v>
      </c>
      <c r="F12" s="13" t="s">
        <v>19</v>
      </c>
      <c r="G12" s="13" t="s">
        <v>3</v>
      </c>
    </row>
    <row r="13" spans="1:7" ht="14.25">
      <c r="A13" s="11"/>
      <c r="B13" s="11"/>
      <c r="C13" s="12"/>
      <c r="D13" s="11"/>
      <c r="E13" s="13"/>
      <c r="F13" s="13"/>
      <c r="G13" s="13"/>
    </row>
    <row r="14" spans="1:7" ht="45" customHeight="1">
      <c r="A14" s="14" t="s">
        <v>8</v>
      </c>
      <c r="B14" s="16" t="s">
        <v>4</v>
      </c>
      <c r="C14" s="17" t="s">
        <v>33</v>
      </c>
      <c r="D14" s="14" t="s">
        <v>13</v>
      </c>
      <c r="E14" s="15">
        <v>33700</v>
      </c>
      <c r="F14" s="15">
        <v>0</v>
      </c>
      <c r="G14" s="15">
        <f aca="true" t="shared" si="0" ref="G14:G22">ROUND(E14*F14,2)</f>
        <v>0</v>
      </c>
    </row>
    <row r="15" spans="1:7" ht="31.5" customHeight="1">
      <c r="A15" s="14" t="s">
        <v>9</v>
      </c>
      <c r="B15" s="16" t="s">
        <v>4</v>
      </c>
      <c r="C15" s="17" t="s">
        <v>25</v>
      </c>
      <c r="D15" s="14" t="s">
        <v>15</v>
      </c>
      <c r="E15" s="15">
        <v>576</v>
      </c>
      <c r="F15" s="15">
        <v>0</v>
      </c>
      <c r="G15" s="15">
        <f t="shared" si="0"/>
        <v>0</v>
      </c>
    </row>
    <row r="16" spans="1:7" ht="35.25" customHeight="1">
      <c r="A16" s="14" t="s">
        <v>10</v>
      </c>
      <c r="B16" s="16" t="s">
        <v>4</v>
      </c>
      <c r="C16" s="17" t="s">
        <v>26</v>
      </c>
      <c r="D16" s="14" t="s">
        <v>13</v>
      </c>
      <c r="E16" s="15">
        <v>16850</v>
      </c>
      <c r="F16" s="15">
        <v>0</v>
      </c>
      <c r="G16" s="15">
        <f t="shared" si="0"/>
        <v>0</v>
      </c>
    </row>
    <row r="17" spans="1:7" ht="39" customHeight="1">
      <c r="A17" s="14" t="s">
        <v>20</v>
      </c>
      <c r="B17" s="16" t="s">
        <v>4</v>
      </c>
      <c r="C17" s="17" t="s">
        <v>27</v>
      </c>
      <c r="D17" s="14" t="s">
        <v>15</v>
      </c>
      <c r="E17" s="15">
        <v>96</v>
      </c>
      <c r="F17" s="15">
        <v>0</v>
      </c>
      <c r="G17" s="15">
        <f t="shared" si="0"/>
        <v>0</v>
      </c>
    </row>
    <row r="18" spans="1:7" ht="63" customHeight="1">
      <c r="A18" s="14" t="s">
        <v>11</v>
      </c>
      <c r="B18" s="16" t="s">
        <v>4</v>
      </c>
      <c r="C18" s="17" t="s">
        <v>28</v>
      </c>
      <c r="D18" s="14" t="s">
        <v>14</v>
      </c>
      <c r="E18" s="15">
        <v>353850</v>
      </c>
      <c r="F18" s="15">
        <v>0</v>
      </c>
      <c r="G18" s="15">
        <f t="shared" si="0"/>
        <v>0</v>
      </c>
    </row>
    <row r="19" spans="1:7" ht="24" customHeight="1">
      <c r="A19" s="18" t="s">
        <v>21</v>
      </c>
      <c r="B19" s="16" t="s">
        <v>4</v>
      </c>
      <c r="C19" s="17" t="s">
        <v>29</v>
      </c>
      <c r="D19" s="14" t="s">
        <v>13</v>
      </c>
      <c r="E19" s="15">
        <v>240</v>
      </c>
      <c r="F19" s="15">
        <v>0</v>
      </c>
      <c r="G19" s="15">
        <f t="shared" si="0"/>
        <v>0</v>
      </c>
    </row>
    <row r="20" spans="1:7" ht="34.5" customHeight="1">
      <c r="A20" s="18" t="s">
        <v>12</v>
      </c>
      <c r="B20" s="16" t="s">
        <v>4</v>
      </c>
      <c r="C20" s="17" t="s">
        <v>30</v>
      </c>
      <c r="D20" s="14" t="s">
        <v>15</v>
      </c>
      <c r="E20" s="15">
        <v>72</v>
      </c>
      <c r="F20" s="15">
        <v>0</v>
      </c>
      <c r="G20" s="15">
        <f t="shared" si="0"/>
        <v>0</v>
      </c>
    </row>
    <row r="21" spans="1:7" ht="32.25" customHeight="1">
      <c r="A21" s="18" t="s">
        <v>22</v>
      </c>
      <c r="B21" s="16" t="s">
        <v>4</v>
      </c>
      <c r="C21" s="19" t="s">
        <v>31</v>
      </c>
      <c r="D21" s="14" t="s">
        <v>15</v>
      </c>
      <c r="E21" s="15">
        <v>730</v>
      </c>
      <c r="F21" s="15">
        <v>0</v>
      </c>
      <c r="G21" s="15">
        <f t="shared" si="0"/>
        <v>0</v>
      </c>
    </row>
    <row r="22" spans="1:7" ht="22.5">
      <c r="A22" s="20" t="s">
        <v>23</v>
      </c>
      <c r="B22" s="16" t="s">
        <v>4</v>
      </c>
      <c r="C22" s="17" t="s">
        <v>32</v>
      </c>
      <c r="D22" s="14" t="s">
        <v>15</v>
      </c>
      <c r="E22" s="15">
        <v>120</v>
      </c>
      <c r="F22" s="15">
        <v>0</v>
      </c>
      <c r="G22" s="15">
        <f t="shared" si="0"/>
        <v>0</v>
      </c>
    </row>
    <row r="23" spans="1:7" ht="14.25">
      <c r="A23" s="20"/>
      <c r="B23" s="16"/>
      <c r="C23" s="21"/>
      <c r="D23" s="14"/>
      <c r="E23" s="15"/>
      <c r="F23" s="15"/>
      <c r="G23" s="15"/>
    </row>
    <row r="24" spans="1:7" ht="14.25">
      <c r="A24" s="14"/>
      <c r="B24" s="16"/>
      <c r="C24" s="17"/>
      <c r="D24" s="14"/>
      <c r="E24" s="15"/>
      <c r="F24" s="15"/>
      <c r="G24" s="15"/>
    </row>
    <row r="25" spans="1:7" ht="14.25">
      <c r="A25" s="18"/>
      <c r="B25" s="16"/>
      <c r="C25" s="19"/>
      <c r="D25" s="14"/>
      <c r="E25" s="15"/>
      <c r="F25" s="15"/>
      <c r="G25" s="15"/>
    </row>
    <row r="26" spans="1:7" ht="15.75">
      <c r="A26" s="24" t="s">
        <v>5</v>
      </c>
      <c r="B26" s="24"/>
      <c r="C26" s="24"/>
      <c r="D26" s="24"/>
      <c r="E26" s="24"/>
      <c r="F26" s="24"/>
      <c r="G26" s="22">
        <f>SUM(G14:G21)</f>
        <v>0</v>
      </c>
    </row>
    <row r="27" spans="1:7" ht="15.75">
      <c r="A27" s="27" t="s">
        <v>6</v>
      </c>
      <c r="B27" s="27"/>
      <c r="C27" s="27"/>
      <c r="D27" s="27"/>
      <c r="E27" s="27"/>
      <c r="F27" s="27"/>
      <c r="G27" s="22">
        <f>ROUND(G26*0.23,2)</f>
        <v>0</v>
      </c>
    </row>
    <row r="28" spans="1:7" ht="15.75">
      <c r="A28" s="24" t="s">
        <v>7</v>
      </c>
      <c r="B28" s="24"/>
      <c r="C28" s="24"/>
      <c r="D28" s="24"/>
      <c r="E28" s="24"/>
      <c r="F28" s="24"/>
      <c r="G28" s="22">
        <f>G26+G27</f>
        <v>0</v>
      </c>
    </row>
    <row r="30" ht="71.25">
      <c r="C30" s="23" t="s">
        <v>34</v>
      </c>
    </row>
  </sheetData>
  <sheetProtection/>
  <mergeCells count="7">
    <mergeCell ref="A28:F28"/>
    <mergeCell ref="A8:G10"/>
    <mergeCell ref="C1:G1"/>
    <mergeCell ref="A26:F26"/>
    <mergeCell ref="A27:F27"/>
    <mergeCell ref="C2:G2"/>
    <mergeCell ref="E4:G6"/>
  </mergeCells>
  <printOptions/>
  <pageMargins left="0.7874015748031497" right="0.7874015748031497" top="1.062992125984252" bottom="1.062992125984252" header="0.7874015748031497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Kaczmarek Monika</cp:lastModifiedBy>
  <cp:lastPrinted>2023-02-03T12:04:03Z</cp:lastPrinted>
  <dcterms:created xsi:type="dcterms:W3CDTF">2017-10-20T11:09:15Z</dcterms:created>
  <dcterms:modified xsi:type="dcterms:W3CDTF">2023-03-16T12:47:33Z</dcterms:modified>
  <cp:category/>
  <cp:version/>
  <cp:contentType/>
  <cp:contentStatus/>
</cp:coreProperties>
</file>