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'Arkusz1'!$A$1:$L$19</definedName>
  </definedNames>
  <calcPr fullCalcOnLoad="1"/>
</workbook>
</file>

<file path=xl/sharedStrings.xml><?xml version="1.0" encoding="utf-8"?>
<sst xmlns="http://schemas.openxmlformats.org/spreadsheetml/2006/main" count="49" uniqueCount="42">
  <si>
    <t>Ilość</t>
  </si>
  <si>
    <t>Cena jedn. netto</t>
  </si>
  <si>
    <t>VAT %</t>
  </si>
  <si>
    <t>Wartość netto</t>
  </si>
  <si>
    <t>Wartość brutto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</si>
  <si>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</si>
  <si>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</si>
  <si>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</si>
  <si>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</si>
  <si>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</si>
  <si>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</si>
  <si>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</si>
  <si>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</si>
  <si>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</si>
  <si>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</si>
  <si>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FORMULARZ ASORTYMENTOWO - CENOWY</t>
  </si>
  <si>
    <t>Załącznik nr 2 do Zaproszenia</t>
  </si>
  <si>
    <t>Drukarka HP Laser Jet Pro 200 color M25ln</t>
  </si>
  <si>
    <t>Nazwa urządzenia</t>
  </si>
  <si>
    <t>Minimalne parametry techniczne</t>
  </si>
  <si>
    <t>toner na 1600 stron A4 (wg normy producenta, wydruk ciągły</t>
  </si>
  <si>
    <t>Symbol producenta</t>
  </si>
  <si>
    <t>131ACF210A-BLACK</t>
  </si>
  <si>
    <t>131ACF211A-CYAN</t>
  </si>
  <si>
    <t>Nazwa/symbol/
nr kat./producent</t>
  </si>
  <si>
    <t>131ACF212A-YELLOW</t>
  </si>
  <si>
    <t>131ACF213A-MAGENTA</t>
  </si>
  <si>
    <t>Drukarka HP Laser Jet 225dn</t>
  </si>
  <si>
    <t>toner na 1500 stron A4 (wg normy producenta, wydruk ciągły</t>
  </si>
  <si>
    <t>HP 83A (CF 283A)</t>
  </si>
  <si>
    <t>XEROX Workcentre 3225</t>
  </si>
  <si>
    <t>toner na 3000 stron A4 (wg normy producenta, wydruk ciągły</t>
  </si>
  <si>
    <t>106R02778</t>
  </si>
  <si>
    <t>bęben na 10000 stron A4 (wg normy producenta, wydruk ciągły</t>
  </si>
  <si>
    <t>101R00474</t>
  </si>
  <si>
    <t>Samsung MultiXpress K3250NR Oryginał</t>
  </si>
  <si>
    <t>toner na 25000 stron A4 (wg normy producenta, wydruk ciągły</t>
  </si>
  <si>
    <t>MLTD704SELS</t>
  </si>
  <si>
    <t>Sprawa nr SZPZLO/27/2021</t>
  </si>
  <si>
    <t>Koszt wydruku jednej strony przy pokryciu 5% (brutto)</t>
  </si>
  <si>
    <t>Parametry/ wydajność/</t>
  </si>
  <si>
    <t>UWAGA! Wykonawca winien załaczyć dokumenty potwierdzające wydajność oferowanego materiału eksploatacyjnego (toner, bęben).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</si>
</sst>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9" fontId="19" fillId="0" borderId="11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4" fontId="18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showZeros="0" tabSelected="1" zoomScalePageLayoutView="0" workbookViewId="0" topLeftCell="A1">
      <selection activeCell="K14" sqref="K14"/>
    </sheetView>
  </sheetViews>
  <sheetFormatPr defaultColWidth="11.57421875" defaultRowHeight="12.75"/>
  <cols>
    <col min="1" max="1" width="4.7109375" style="1" customWidth="1"/>
    <col min="2" max="2" width="25.421875" style="0" customWidth="1"/>
    <col min="3" max="3" width="21.7109375" style="8" customWidth="1"/>
    <col min="4" max="4" width="20.8515625" style="8" customWidth="1"/>
    <col min="5" max="5" width="6.28125" style="11" customWidth="1"/>
    <col min="6" max="6" width="10.7109375" style="11" customWidth="1"/>
    <col min="7" max="7" width="9.7109375" style="0" customWidth="1"/>
    <col min="8" max="8" width="7.140625" style="0" customWidth="1"/>
    <col min="9" max="10" width="13.421875" style="0" customWidth="1"/>
    <col min="11" max="11" width="16.8515625" style="0" customWidth="1"/>
    <col min="12" max="12" width="13.8515625" style="0" customWidth="1"/>
  </cols>
  <sheetData>
    <row r="2" spans="2:12" ht="14.25">
      <c r="B2" s="19" t="s">
        <v>38</v>
      </c>
      <c r="K2" s="26" t="s">
        <v>16</v>
      </c>
      <c r="L2" s="26"/>
    </row>
    <row r="3" spans="7:10" ht="14.25">
      <c r="G3" s="14"/>
      <c r="H3" s="14"/>
      <c r="I3" s="14"/>
      <c r="J3" s="14"/>
    </row>
    <row r="4" spans="2:12" ht="15.75">
      <c r="B4" s="25" t="s">
        <v>15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ht="16.5" customHeight="1"/>
    <row r="6" spans="1:12" s="2" customFormat="1" ht="63.75">
      <c r="A6" s="3" t="s">
        <v>5</v>
      </c>
      <c r="B6" s="3" t="s">
        <v>18</v>
      </c>
      <c r="C6" s="3" t="s">
        <v>19</v>
      </c>
      <c r="D6" s="3" t="s">
        <v>21</v>
      </c>
      <c r="E6" s="3" t="s">
        <v>0</v>
      </c>
      <c r="F6" s="3" t="s">
        <v>1</v>
      </c>
      <c r="G6" s="3" t="s">
        <v>3</v>
      </c>
      <c r="H6" s="3" t="s">
        <v>2</v>
      </c>
      <c r="I6" s="3" t="s">
        <v>4</v>
      </c>
      <c r="J6" s="3" t="s">
        <v>39</v>
      </c>
      <c r="K6" s="3" t="s">
        <v>24</v>
      </c>
      <c r="L6" s="3" t="s">
        <v>40</v>
      </c>
    </row>
    <row r="7" spans="1:12" ht="38.25">
      <c r="A7" s="6" t="s">
        <v>6</v>
      </c>
      <c r="B7" s="21" t="s">
        <v>17</v>
      </c>
      <c r="C7" s="12" t="s">
        <v>20</v>
      </c>
      <c r="D7" s="6" t="s">
        <v>22</v>
      </c>
      <c r="E7" s="7">
        <v>10</v>
      </c>
      <c r="F7" s="7"/>
      <c r="G7" s="10">
        <f>E7*F7</f>
        <v>0</v>
      </c>
      <c r="H7" s="13">
        <v>0.23</v>
      </c>
      <c r="I7" s="10">
        <f>G7+(G7*H7)</f>
        <v>0</v>
      </c>
      <c r="J7" s="10"/>
      <c r="K7" s="4"/>
      <c r="L7" s="4"/>
    </row>
    <row r="8" spans="1:12" ht="38.25">
      <c r="A8" s="6" t="s">
        <v>7</v>
      </c>
      <c r="B8" s="21" t="s">
        <v>17</v>
      </c>
      <c r="C8" s="12" t="s">
        <v>20</v>
      </c>
      <c r="D8" s="6" t="s">
        <v>23</v>
      </c>
      <c r="E8" s="7">
        <v>8</v>
      </c>
      <c r="F8" s="7"/>
      <c r="G8" s="10">
        <f aca="true" t="shared" si="0" ref="G8:G14">E8*F8</f>
        <v>0</v>
      </c>
      <c r="H8" s="13">
        <v>0.23</v>
      </c>
      <c r="I8" s="10">
        <f aca="true" t="shared" si="1" ref="I8:I14">G8+(G8*H8)</f>
        <v>0</v>
      </c>
      <c r="J8" s="10"/>
      <c r="K8" s="4"/>
      <c r="L8" s="4"/>
    </row>
    <row r="9" spans="1:12" ht="38.25">
      <c r="A9" s="6" t="s">
        <v>8</v>
      </c>
      <c r="B9" s="21" t="s">
        <v>17</v>
      </c>
      <c r="C9" s="12" t="s">
        <v>20</v>
      </c>
      <c r="D9" s="6" t="s">
        <v>25</v>
      </c>
      <c r="E9" s="7">
        <v>8</v>
      </c>
      <c r="F9" s="7"/>
      <c r="G9" s="10">
        <f t="shared" si="0"/>
        <v>0</v>
      </c>
      <c r="H9" s="13">
        <v>0.23</v>
      </c>
      <c r="I9" s="10">
        <f t="shared" si="1"/>
        <v>0</v>
      </c>
      <c r="J9" s="10"/>
      <c r="K9" s="4"/>
      <c r="L9" s="4"/>
    </row>
    <row r="10" spans="1:12" ht="38.25">
      <c r="A10" s="6" t="s">
        <v>9</v>
      </c>
      <c r="B10" s="21" t="s">
        <v>17</v>
      </c>
      <c r="C10" s="12" t="s">
        <v>20</v>
      </c>
      <c r="D10" s="6" t="s">
        <v>26</v>
      </c>
      <c r="E10" s="7">
        <v>8</v>
      </c>
      <c r="F10" s="7"/>
      <c r="G10" s="10">
        <f t="shared" si="0"/>
        <v>0</v>
      </c>
      <c r="H10" s="13">
        <v>0.23</v>
      </c>
      <c r="I10" s="10">
        <f t="shared" si="1"/>
        <v>0</v>
      </c>
      <c r="J10" s="10"/>
      <c r="K10" s="4"/>
      <c r="L10" s="4"/>
    </row>
    <row r="11" spans="1:12" ht="38.25">
      <c r="A11" s="6" t="s">
        <v>10</v>
      </c>
      <c r="B11" s="21" t="s">
        <v>27</v>
      </c>
      <c r="C11" s="12" t="s">
        <v>28</v>
      </c>
      <c r="D11" s="6" t="s">
        <v>29</v>
      </c>
      <c r="E11" s="7">
        <v>80</v>
      </c>
      <c r="F11" s="7"/>
      <c r="G11" s="10">
        <f t="shared" si="0"/>
        <v>0</v>
      </c>
      <c r="H11" s="13">
        <v>0.23</v>
      </c>
      <c r="I11" s="10">
        <f t="shared" si="1"/>
        <v>0</v>
      </c>
      <c r="J11" s="10"/>
      <c r="K11" s="4"/>
      <c r="L11" s="4"/>
    </row>
    <row r="12" spans="1:12" ht="38.25">
      <c r="A12" s="6" t="s">
        <v>11</v>
      </c>
      <c r="B12" s="22" t="s">
        <v>30</v>
      </c>
      <c r="C12" s="12" t="s">
        <v>31</v>
      </c>
      <c r="D12" s="6" t="s">
        <v>32</v>
      </c>
      <c r="E12" s="7">
        <v>100</v>
      </c>
      <c r="F12" s="7"/>
      <c r="G12" s="10">
        <f t="shared" si="0"/>
        <v>0</v>
      </c>
      <c r="H12" s="13">
        <v>0.23</v>
      </c>
      <c r="I12" s="10">
        <f t="shared" si="1"/>
        <v>0</v>
      </c>
      <c r="J12" s="10"/>
      <c r="K12" s="4"/>
      <c r="L12" s="4"/>
    </row>
    <row r="13" spans="1:12" ht="38.25">
      <c r="A13" s="15" t="s">
        <v>12</v>
      </c>
      <c r="B13" s="22" t="s">
        <v>30</v>
      </c>
      <c r="C13" s="12" t="s">
        <v>33</v>
      </c>
      <c r="D13" s="15" t="s">
        <v>34</v>
      </c>
      <c r="E13" s="16">
        <v>50</v>
      </c>
      <c r="F13" s="16"/>
      <c r="G13" s="10">
        <f t="shared" si="0"/>
        <v>0</v>
      </c>
      <c r="H13" s="17">
        <v>0.23</v>
      </c>
      <c r="I13" s="10">
        <f t="shared" si="1"/>
        <v>0</v>
      </c>
      <c r="J13" s="10"/>
      <c r="K13" s="4"/>
      <c r="L13" s="4"/>
    </row>
    <row r="14" spans="1:12" ht="38.25">
      <c r="A14" s="6" t="s">
        <v>13</v>
      </c>
      <c r="B14" s="22" t="s">
        <v>35</v>
      </c>
      <c r="C14" s="12" t="s">
        <v>36</v>
      </c>
      <c r="D14" s="6" t="s">
        <v>37</v>
      </c>
      <c r="E14" s="7">
        <v>5</v>
      </c>
      <c r="F14" s="7"/>
      <c r="G14" s="10">
        <f t="shared" si="0"/>
        <v>0</v>
      </c>
      <c r="H14" s="13">
        <v>0.23</v>
      </c>
      <c r="I14" s="10">
        <f t="shared" si="1"/>
        <v>0</v>
      </c>
      <c r="J14" s="10"/>
      <c r="K14" s="4"/>
      <c r="L14" s="4"/>
    </row>
    <row r="15" spans="1:10" ht="13.5" thickBot="1">
      <c r="A15" s="5"/>
      <c r="B15" s="23" t="s">
        <v>14</v>
      </c>
      <c r="C15" s="24"/>
      <c r="D15" s="24"/>
      <c r="E15" s="24"/>
      <c r="F15" s="24"/>
      <c r="G15" s="24"/>
      <c r="H15" s="24"/>
      <c r="I15" s="18">
        <f>SUM(I7:I14)</f>
        <v>0</v>
      </c>
      <c r="J15" s="20"/>
    </row>
    <row r="17" ht="12.75">
      <c r="G17" s="9"/>
    </row>
    <row r="18" spans="2:11" ht="14.25">
      <c r="B18" s="27" t="s">
        <v>41</v>
      </c>
      <c r="C18" s="27"/>
      <c r="D18" s="27"/>
      <c r="E18" s="27"/>
      <c r="F18" s="27"/>
      <c r="G18" s="27"/>
      <c r="H18" s="27"/>
      <c r="I18" s="27"/>
      <c r="J18" s="27"/>
      <c r="K18" s="27"/>
    </row>
  </sheetData>
  <sheetProtection selectLockedCells="1" selectUnlockedCells="1"/>
  <mergeCells count="4">
    <mergeCell ref="B15:H15"/>
    <mergeCell ref="B4:L4"/>
    <mergeCell ref="K2:L2"/>
    <mergeCell ref="B18:K18"/>
  </mergeCells>
  <printOptions horizontalCentered="1"/>
  <pageMargins left="0.3937007874015748" right="0.3937007874015748" top="0.8661417322834646" bottom="0.984251968503937" header="0.7874015748031497" footer="0.7874015748031497"/>
  <pageSetup firstPageNumber="1" useFirstPageNumber="1" horizontalDpi="600" verticalDpi="600" orientation="landscape" paperSize="9" scale="85" r:id="rId1"/>
  <headerFooter alignWithMargins="0">
    <oddFooter>&amp;C&amp;"+,Standardowy"Strona &amp;P z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laptop</cp:lastModifiedBy>
  <cp:lastPrinted>2021-08-08T19:29:31Z</cp:lastPrinted>
  <dcterms:created xsi:type="dcterms:W3CDTF">2020-10-08T10:07:37Z</dcterms:created>
  <dcterms:modified xsi:type="dcterms:W3CDTF">2021-08-08T20:59:27Z</dcterms:modified>
  <cp:category/>
  <cp:version/>
  <cp:contentType/>
  <cp:contentStatus/>
</cp:coreProperties>
</file>