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sarosiek\Desktop\przetargi unijne\2024\osir redzikowo\swz\"/>
    </mc:Choice>
  </mc:AlternateContent>
  <xr:revisionPtr revIDLastSave="0" documentId="13_ncr:1_{6F90FB3F-8687-48BD-96F8-EAF6BAEB76B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Arkusz1!$A$2:$AG$2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3" i="1" l="1"/>
  <c r="AC4" i="1"/>
</calcChain>
</file>

<file path=xl/sharedStrings.xml><?xml version="1.0" encoding="utf-8"?>
<sst xmlns="http://schemas.openxmlformats.org/spreadsheetml/2006/main" count="72" uniqueCount="53">
  <si>
    <t>Miejscowość</t>
  </si>
  <si>
    <t>Poczta</t>
  </si>
  <si>
    <t>Ulica</t>
  </si>
  <si>
    <t>Numer</t>
  </si>
  <si>
    <t>Moc umowna [kWh/h]</t>
  </si>
  <si>
    <t>Operator Systemu Dystrybucyjnego (wraz z oddziałem)</t>
  </si>
  <si>
    <t>bez akcyzy, z zerową stawką akcyzy lub zwolnienie od akcyzy</t>
  </si>
  <si>
    <t>na cele opałowe</t>
  </si>
  <si>
    <t xml:space="preserve">Termin obowiązywania umowy </t>
  </si>
  <si>
    <t>Okres wypowiedzenia</t>
  </si>
  <si>
    <t>-</t>
  </si>
  <si>
    <t>Termin rozpoczęcia dostawy</t>
  </si>
  <si>
    <t>Redzikowo</t>
  </si>
  <si>
    <t>76-200</t>
  </si>
  <si>
    <t>Słupsk</t>
  </si>
  <si>
    <t>8018590365500018996154</t>
  </si>
  <si>
    <t>Polska Spółka Gazownictwa Sp. z o.o./obszar taryfowy gdański</t>
  </si>
  <si>
    <t>PGNiG Obrót Detaliczny Sp. z o.o.</t>
  </si>
  <si>
    <t>Razem</t>
  </si>
  <si>
    <t>1.</t>
  </si>
  <si>
    <t>2.</t>
  </si>
  <si>
    <t>Lp.</t>
  </si>
  <si>
    <t>Nazwa punktu poboru paliwa gazowego</t>
  </si>
  <si>
    <t>Obecny Sprzedawca</t>
  </si>
  <si>
    <t>Kod pocztowy</t>
  </si>
  <si>
    <t>Numer punktu poboru / Numer OSD</t>
  </si>
  <si>
    <t>8018590365500028784765</t>
  </si>
  <si>
    <t>% szacunkowego zużycia  podlegającego ochronie taryfowej</t>
  </si>
  <si>
    <t>TAK</t>
  </si>
  <si>
    <t>16A</t>
  </si>
  <si>
    <t>dz. 1/22</t>
  </si>
  <si>
    <t>Grupa taryfowa OSD</t>
  </si>
  <si>
    <t>W-6A.1</t>
  </si>
  <si>
    <t>W-5.1</t>
  </si>
  <si>
    <t>Czy punkt w 2024 będzie korzystał z ochrony taryfowej TAK/NIE</t>
  </si>
  <si>
    <t>Czy punkt w 2025 będzie korzystał z ochrony taryfowej TAK/NIE</t>
  </si>
  <si>
    <t>marzec 2025 r.</t>
  </si>
  <si>
    <t>kwiecień 2025 r.</t>
  </si>
  <si>
    <t>maj 2025 r.</t>
  </si>
  <si>
    <t>czerwiec 2025 r.</t>
  </si>
  <si>
    <t>lipiec 2025 r.</t>
  </si>
  <si>
    <t>sierpień 2025 r.</t>
  </si>
  <si>
    <t>wrzesień 2025 r.</t>
  </si>
  <si>
    <t>październik 2025 r.</t>
  </si>
  <si>
    <t>listopad 2025 r.</t>
  </si>
  <si>
    <t>grudzień 2025 r.</t>
  </si>
  <si>
    <t>styczeń 2026 r.</t>
  </si>
  <si>
    <t>luty 2026 r.</t>
  </si>
  <si>
    <t>01.03.2025 r.</t>
  </si>
  <si>
    <t>na czas określony do 28.02.2025 r.</t>
  </si>
  <si>
    <t>Ośrodek Sportu i Rekreacji Redzikowo Sp. z o.o.</t>
  </si>
  <si>
    <t>Nabywca</t>
  </si>
  <si>
    <t>Odbiorca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</si>
</sst>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66">
    <xf numFmtId="0" fontId="0" fillId="0" borderId="0" xfId="0"/>
    <xf numFmtId="0" fontId="2" fillId="0" borderId="0" xfId="0" applyFont="1"/>
    <xf numFmtId="1" fontId="0" fillId="0" borderId="0" xfId="0" applyNumberFormat="1"/>
    <xf numFmtId="0" fontId="3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164" fontId="0" fillId="0" borderId="0" xfId="0" applyNumberFormat="1"/>
    <xf numFmtId="49" fontId="0" fillId="0" borderId="0" xfId="0" applyNumberFormat="1"/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9" fontId="5" fillId="0" borderId="5" xfId="1" applyFont="1" applyBorder="1" applyAlignment="1">
      <alignment horizontal="center" vertical="center"/>
    </xf>
    <xf numFmtId="9" fontId="5" fillId="0" borderId="3" xfId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9" fontId="5" fillId="0" borderId="10" xfId="1" applyFont="1" applyBorder="1" applyAlignment="1">
      <alignment horizontal="center" vertical="center"/>
    </xf>
    <xf numFmtId="9" fontId="5" fillId="0" borderId="12" xfId="1" applyFont="1" applyBorder="1" applyAlignment="1">
      <alignment horizontal="center" vertical="center"/>
    </xf>
    <xf numFmtId="165" fontId="5" fillId="0" borderId="11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165" fontId="0" fillId="0" borderId="0" xfId="0" applyNumberFormat="1"/>
    <xf numFmtId="165" fontId="6" fillId="0" borderId="1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 wrapText="1"/>
    </xf>
    <xf numFmtId="3" fontId="0" fillId="0" borderId="0" xfId="0" applyNumberFormat="1"/>
    <xf numFmtId="14" fontId="5" fillId="0" borderId="10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2" fillId="0" borderId="0" xfId="0" applyFont="1" applyFill="1"/>
    <xf numFmtId="0" fontId="6" fillId="0" borderId="14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7" fontId="6" fillId="2" borderId="3" xfId="0" applyNumberFormat="1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17" fontId="6" fillId="2" borderId="1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2" xr:uid="{00000000-0005-0000-0000-000001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4"/>
  <sheetViews>
    <sheetView tabSelected="1" zoomScale="60" zoomScaleNormal="60" workbookViewId="0">
      <selection activeCell="A2" sqref="A2"/>
    </sheetView>
  </sheetViews>
  <sheetFormatPr defaultRowHeight="14.4" x14ac:dyDescent="0.3"/>
  <cols>
    <col min="1" max="1" width="12.6640625" customWidth="1"/>
    <col min="2" max="2" width="33.6640625" customWidth="1"/>
    <col min="3" max="3" width="32.44140625" bestFit="1" customWidth="1"/>
    <col min="4" max="4" width="23.6640625" bestFit="1" customWidth="1"/>
    <col min="5" max="5" width="25.44140625" bestFit="1" customWidth="1"/>
    <col min="6" max="6" width="12.33203125" customWidth="1"/>
    <col min="7" max="7" width="17" bestFit="1" customWidth="1"/>
    <col min="8" max="8" width="15.109375" bestFit="1" customWidth="1"/>
    <col min="9" max="9" width="16.88671875" bestFit="1" customWidth="1"/>
    <col min="10" max="10" width="45.109375" style="9" bestFit="1" customWidth="1"/>
    <col min="11" max="11" width="22.88671875" bestFit="1" customWidth="1"/>
    <col min="12" max="12" width="19.109375" bestFit="1" customWidth="1"/>
    <col min="13" max="13" width="36.6640625" customWidth="1"/>
    <col min="14" max="14" width="28.88671875" bestFit="1" customWidth="1"/>
    <col min="15" max="15" width="27.33203125" bestFit="1" customWidth="1"/>
    <col min="16" max="16" width="19.109375" bestFit="1" customWidth="1"/>
    <col min="17" max="18" width="13.88671875" customWidth="1"/>
    <col min="19" max="19" width="9.44140625" customWidth="1"/>
    <col min="20" max="20" width="13.88671875" customWidth="1"/>
    <col min="21" max="21" width="11.21875" customWidth="1"/>
    <col min="22" max="23" width="13.88671875" customWidth="1"/>
    <col min="24" max="24" width="15.33203125" customWidth="1"/>
    <col min="25" max="27" width="13.88671875" customWidth="1"/>
    <col min="28" max="28" width="9.77734375" customWidth="1"/>
    <col min="29" max="29" width="17.6640625" bestFit="1" customWidth="1"/>
    <col min="30" max="30" width="17.6640625" customWidth="1"/>
    <col min="31" max="31" width="30.109375" customWidth="1"/>
    <col min="32" max="32" width="30.88671875" customWidth="1"/>
    <col min="33" max="33" width="27.33203125" bestFit="1" customWidth="1"/>
    <col min="34" max="34" width="19.77734375" bestFit="1" customWidth="1"/>
    <col min="35" max="35" width="19.88671875" bestFit="1" customWidth="1"/>
    <col min="36" max="36" width="19.77734375" bestFit="1" customWidth="1"/>
  </cols>
  <sheetData>
    <row r="1" spans="1:36" s="57" customFormat="1" ht="30" customHeight="1" x14ac:dyDescent="0.3">
      <c r="A1" s="43"/>
      <c r="B1" s="44"/>
      <c r="C1" s="58"/>
      <c r="D1" s="46"/>
      <c r="E1" s="47"/>
      <c r="F1" s="47"/>
      <c r="G1" s="47"/>
      <c r="H1" s="47"/>
      <c r="I1" s="47"/>
      <c r="J1" s="47"/>
      <c r="K1" s="47"/>
      <c r="L1" s="48"/>
      <c r="M1" s="49"/>
      <c r="N1" s="48"/>
      <c r="O1" s="50"/>
      <c r="P1" s="51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54"/>
      <c r="AF1" s="45"/>
      <c r="AG1" s="55"/>
      <c r="AH1" s="56"/>
      <c r="AI1" s="56"/>
      <c r="AJ1" s="56"/>
    </row>
    <row r="2" spans="1:36" s="1" customFormat="1" ht="90" customHeight="1" x14ac:dyDescent="0.3">
      <c r="A2" s="7" t="s">
        <v>21</v>
      </c>
      <c r="B2" s="5" t="s">
        <v>51</v>
      </c>
      <c r="C2" s="6" t="s">
        <v>52</v>
      </c>
      <c r="D2" s="59" t="s">
        <v>22</v>
      </c>
      <c r="E2" s="4" t="s">
        <v>0</v>
      </c>
      <c r="F2" s="4" t="s">
        <v>24</v>
      </c>
      <c r="G2" s="4" t="s">
        <v>1</v>
      </c>
      <c r="H2" s="4" t="s">
        <v>2</v>
      </c>
      <c r="I2" s="4" t="s">
        <v>3</v>
      </c>
      <c r="J2" s="60" t="s">
        <v>25</v>
      </c>
      <c r="K2" s="4" t="s">
        <v>31</v>
      </c>
      <c r="L2" s="5" t="s">
        <v>4</v>
      </c>
      <c r="M2" s="7" t="s">
        <v>5</v>
      </c>
      <c r="N2" s="61" t="s">
        <v>23</v>
      </c>
      <c r="O2" s="7" t="s">
        <v>6</v>
      </c>
      <c r="P2" s="62" t="s">
        <v>7</v>
      </c>
      <c r="Q2" s="63" t="s">
        <v>36</v>
      </c>
      <c r="R2" s="63" t="s">
        <v>37</v>
      </c>
      <c r="S2" s="63" t="s">
        <v>38</v>
      </c>
      <c r="T2" s="63" t="s">
        <v>39</v>
      </c>
      <c r="U2" s="63" t="s">
        <v>40</v>
      </c>
      <c r="V2" s="63" t="s">
        <v>41</v>
      </c>
      <c r="W2" s="63" t="s">
        <v>42</v>
      </c>
      <c r="X2" s="63" t="s">
        <v>43</v>
      </c>
      <c r="Y2" s="63" t="s">
        <v>44</v>
      </c>
      <c r="Z2" s="63" t="s">
        <v>45</v>
      </c>
      <c r="AA2" s="63" t="s">
        <v>46</v>
      </c>
      <c r="AB2" s="63" t="s">
        <v>47</v>
      </c>
      <c r="AC2" s="63" t="s">
        <v>18</v>
      </c>
      <c r="AD2" s="61" t="s">
        <v>11</v>
      </c>
      <c r="AE2" s="64" t="s">
        <v>8</v>
      </c>
      <c r="AF2" s="61" t="s">
        <v>9</v>
      </c>
      <c r="AG2" s="7" t="s">
        <v>34</v>
      </c>
      <c r="AH2" s="65" t="s">
        <v>27</v>
      </c>
      <c r="AI2" s="7" t="s">
        <v>35</v>
      </c>
      <c r="AJ2" s="65" t="s">
        <v>27</v>
      </c>
    </row>
    <row r="3" spans="1:36" s="3" customFormat="1" ht="45" customHeight="1" x14ac:dyDescent="0.3">
      <c r="A3" s="10" t="s">
        <v>19</v>
      </c>
      <c r="B3" s="11" t="s">
        <v>50</v>
      </c>
      <c r="C3" s="12" t="s">
        <v>50</v>
      </c>
      <c r="D3" s="12" t="s">
        <v>50</v>
      </c>
      <c r="E3" s="13" t="s">
        <v>12</v>
      </c>
      <c r="F3" s="13" t="s">
        <v>13</v>
      </c>
      <c r="G3" s="13" t="s">
        <v>14</v>
      </c>
      <c r="H3" s="15" t="s">
        <v>10</v>
      </c>
      <c r="I3" s="13" t="s">
        <v>29</v>
      </c>
      <c r="J3" s="16" t="s">
        <v>26</v>
      </c>
      <c r="K3" s="13" t="s">
        <v>33</v>
      </c>
      <c r="L3" s="14">
        <v>630</v>
      </c>
      <c r="M3" s="17" t="s">
        <v>16</v>
      </c>
      <c r="N3" s="11" t="s">
        <v>17</v>
      </c>
      <c r="O3" s="18">
        <v>1</v>
      </c>
      <c r="P3" s="19">
        <v>0</v>
      </c>
      <c r="Q3" s="20">
        <v>524.54100000000005</v>
      </c>
      <c r="R3" s="20">
        <v>501.72800000000001</v>
      </c>
      <c r="S3" s="20">
        <v>382.00299999999999</v>
      </c>
      <c r="T3" s="20">
        <v>368.5</v>
      </c>
      <c r="U3" s="20">
        <v>313.19400000000002</v>
      </c>
      <c r="V3" s="20">
        <v>268.55500000000001</v>
      </c>
      <c r="W3" s="20">
        <v>440.21</v>
      </c>
      <c r="X3" s="20">
        <v>478.21100000000001</v>
      </c>
      <c r="Y3" s="20">
        <v>501.66899999999998</v>
      </c>
      <c r="Z3" s="20">
        <v>546.28700000000003</v>
      </c>
      <c r="AA3" s="20">
        <v>513.78099999999995</v>
      </c>
      <c r="AB3" s="20">
        <v>480.07</v>
      </c>
      <c r="AC3" s="21">
        <f>SUM(Q3:AB3)</f>
        <v>5318.7489999999998</v>
      </c>
      <c r="AD3" s="22" t="s">
        <v>48</v>
      </c>
      <c r="AE3" s="39" t="s">
        <v>49</v>
      </c>
      <c r="AF3" s="11" t="s">
        <v>10</v>
      </c>
      <c r="AG3" s="10" t="s">
        <v>28</v>
      </c>
      <c r="AH3" s="42">
        <v>7.8</v>
      </c>
      <c r="AI3" s="10" t="s">
        <v>28</v>
      </c>
      <c r="AJ3" s="42">
        <v>7.8</v>
      </c>
    </row>
    <row r="4" spans="1:36" s="3" customFormat="1" ht="45" customHeight="1" thickBot="1" x14ac:dyDescent="0.35">
      <c r="A4" s="23" t="s">
        <v>20</v>
      </c>
      <c r="B4" s="24" t="s">
        <v>50</v>
      </c>
      <c r="C4" s="25" t="s">
        <v>50</v>
      </c>
      <c r="D4" s="25" t="s">
        <v>50</v>
      </c>
      <c r="E4" s="26" t="s">
        <v>12</v>
      </c>
      <c r="F4" s="26" t="s">
        <v>13</v>
      </c>
      <c r="G4" s="26" t="s">
        <v>14</v>
      </c>
      <c r="H4" s="28" t="s">
        <v>10</v>
      </c>
      <c r="I4" s="26" t="s">
        <v>30</v>
      </c>
      <c r="J4" s="29" t="s">
        <v>15</v>
      </c>
      <c r="K4" s="26" t="s">
        <v>32</v>
      </c>
      <c r="L4" s="27">
        <v>1100</v>
      </c>
      <c r="M4" s="30" t="s">
        <v>16</v>
      </c>
      <c r="N4" s="24" t="s">
        <v>17</v>
      </c>
      <c r="O4" s="31">
        <v>0</v>
      </c>
      <c r="P4" s="32">
        <v>1</v>
      </c>
      <c r="Q4" s="33">
        <v>114.42400000000001</v>
      </c>
      <c r="R4" s="33">
        <v>74.45</v>
      </c>
      <c r="S4" s="33">
        <v>54.753</v>
      </c>
      <c r="T4" s="33">
        <v>2.6819999999999999</v>
      </c>
      <c r="U4" s="33">
        <v>27.052</v>
      </c>
      <c r="V4" s="33">
        <v>0.95199999999999996</v>
      </c>
      <c r="W4" s="33">
        <v>10.875</v>
      </c>
      <c r="X4" s="33">
        <v>39.801000000000002</v>
      </c>
      <c r="Y4" s="33">
        <v>66.662999999999997</v>
      </c>
      <c r="Z4" s="33">
        <v>126.32299999999999</v>
      </c>
      <c r="AA4" s="33">
        <v>155.084</v>
      </c>
      <c r="AB4" s="33">
        <v>140.32499999999999</v>
      </c>
      <c r="AC4" s="38">
        <f>SUM(Q4:AB4)</f>
        <v>813.38400000000001</v>
      </c>
      <c r="AD4" s="34" t="s">
        <v>48</v>
      </c>
      <c r="AE4" s="41" t="s">
        <v>49</v>
      </c>
      <c r="AF4" s="24" t="s">
        <v>10</v>
      </c>
      <c r="AG4" s="23" t="s">
        <v>28</v>
      </c>
      <c r="AH4" s="35">
        <v>12.93</v>
      </c>
      <c r="AI4" s="23" t="s">
        <v>28</v>
      </c>
      <c r="AJ4" s="35">
        <v>12.93</v>
      </c>
    </row>
    <row r="5" spans="1:36" x14ac:dyDescent="0.3">
      <c r="F5" s="2"/>
    </row>
    <row r="14" spans="1:36" x14ac:dyDescent="0.3"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</row>
    <row r="15" spans="1:36" x14ac:dyDescent="0.3"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 spans="1:36" x14ac:dyDescent="0.3"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G16" s="40"/>
    </row>
    <row r="17" spans="17:33" x14ac:dyDescent="0.3"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G17" s="40"/>
    </row>
    <row r="20" spans="17:33" x14ac:dyDescent="0.3">
      <c r="AG20" s="2"/>
    </row>
    <row r="21" spans="17:33" x14ac:dyDescent="0.3"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G21" s="2"/>
    </row>
    <row r="22" spans="17:33" x14ac:dyDescent="0.3"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</row>
    <row r="24" spans="17:33" x14ac:dyDescent="0.3">
      <c r="AE24" s="37"/>
    </row>
  </sheetData>
  <autoFilter ref="A2:AG2" xr:uid="{00000000-0009-0000-0000-000000000000}"/>
  <mergeCells count="6">
    <mergeCell ref="AG1:AJ1"/>
    <mergeCell ref="AE1:AF1"/>
    <mergeCell ref="D1:L1"/>
    <mergeCell ref="M1:N1"/>
    <mergeCell ref="O1:P1"/>
    <mergeCell ref="Q1:AD1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12" orientation="landscape" r:id="rId1"/>
  <ignoredErrors>
    <ignoredError sqref="AC3:AC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Mariusz Sarosiek</cp:lastModifiedBy>
  <dcterms:created xsi:type="dcterms:W3CDTF">2017-07-07T11:30:25Z</dcterms:created>
  <dcterms:modified xsi:type="dcterms:W3CDTF">2024-10-23T12:09:54Z</dcterms:modified>
</cp:coreProperties>
</file>