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Postępowania 2024\0. Od 130 000 zł\19. Szczepionki\Internet\"/>
    </mc:Choice>
  </mc:AlternateContent>
  <bookViews>
    <workbookView xWindow="0" yWindow="0" windowWidth="28800" windowHeight="114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" l="1"/>
  <c r="I21" i="1"/>
  <c r="I32" i="1" l="1"/>
  <c r="J32" i="1" s="1"/>
  <c r="I13" i="1" l="1"/>
  <c r="J13" i="1" s="1"/>
  <c r="I26" i="1" l="1"/>
  <c r="J26" i="1" s="1"/>
  <c r="I22" i="1"/>
  <c r="J22" i="1" s="1"/>
  <c r="I17" i="1" l="1"/>
  <c r="J17" i="1" s="1"/>
  <c r="I25" i="1"/>
  <c r="J25" i="1" s="1"/>
  <c r="I24" i="1"/>
  <c r="J24" i="1" s="1"/>
  <c r="I23" i="1"/>
  <c r="J23" i="1" s="1"/>
  <c r="J20" i="1"/>
  <c r="I15" i="1"/>
  <c r="J15" i="1" s="1"/>
  <c r="J21" i="1"/>
  <c r="I9" i="1" l="1"/>
  <c r="J9" i="1" s="1"/>
  <c r="I27" i="1" l="1"/>
  <c r="J27" i="1" s="1"/>
  <c r="I19" i="1"/>
  <c r="J19" i="1" s="1"/>
  <c r="I12" i="1"/>
  <c r="J12" i="1" s="1"/>
  <c r="I10" i="1" l="1"/>
  <c r="J10" i="1" s="1"/>
  <c r="I11" i="1"/>
  <c r="J11" i="1" s="1"/>
  <c r="I14" i="1"/>
  <c r="J14" i="1" s="1"/>
  <c r="I16" i="1"/>
  <c r="J16" i="1" s="1"/>
  <c r="I18" i="1"/>
  <c r="J18" i="1" s="1"/>
  <c r="I28" i="1"/>
  <c r="J28" i="1" s="1"/>
  <c r="I29" i="1"/>
  <c r="J29" i="1" s="1"/>
  <c r="I30" i="1"/>
  <c r="J30" i="1" s="1"/>
  <c r="I31" i="1"/>
  <c r="J31" i="1" s="1"/>
  <c r="I33" i="1"/>
  <c r="J33" i="1" s="1"/>
  <c r="I8" i="1"/>
  <c r="J8" i="1" s="1"/>
</calcChain>
</file>

<file path=xl/sharedStrings.xml><?xml version="1.0" encoding="utf-8"?>
<sst xmlns="http://schemas.openxmlformats.org/spreadsheetml/2006/main" count="86" uniqueCount="71">
  <si>
    <t xml:space="preserve"> </t>
  </si>
  <si>
    <t>Ilość</t>
  </si>
  <si>
    <t>Opis przedmiotu zamówienia</t>
  </si>
  <si>
    <t>Nazwa części</t>
  </si>
  <si>
    <t xml:space="preserve">Szczepionka przeciwko błonicy, tężcowi, krztuścowi (trzy antygeny krztuśca) acelularna, wirusowemu zapaleniu wątroby typu B rekombinowana (adsorbowana), poliomyelityis inaktywowana i przeciwko Haemophilus influenzae typ b koniugowana, adsorbowana, z  możliwością podania do 36 miesiąca życia w postaci proszku i zawiesiny do sporządzenia  zawiesiny do wstrzykiwań.                                                            </t>
  </si>
  <si>
    <t>x</t>
  </si>
  <si>
    <t xml:space="preserve">
Cena jedostkowa  netto </t>
  </si>
  <si>
    <t>Wartość brutto (zł)</t>
  </si>
  <si>
    <t xml:space="preserve">Stawka VAT </t>
  </si>
  <si>
    <t>Lp.</t>
  </si>
  <si>
    <t>Nazwa szczepionki</t>
  </si>
  <si>
    <t>Nazwa producenta</t>
  </si>
  <si>
    <t>Szczepionka przeciw kleszczowemu  zapaleniu mózgu-0,5 ml strzykawka z zawiesiną dorośli.</t>
  </si>
  <si>
    <t>1.Wypełnić w zakresie oferowanych czeęści</t>
  </si>
  <si>
    <t xml:space="preserve">Szczepionka przeciw błonicy, tężcowi, krztuścowi ( bezkomórkowa, złożona, zawierająca dwa antygeny krztuśca- toksoid  krztuścowy i hemaglutyninę włókienkową), wirusowemu zapaleni wątroby typ B ( rDNA), poliomyelitis (inaktywowana) i haemophilus typu b  (skoniugowana) adsorbowana. Zawiesina gotowa do wstrzyknięć w ampułkostrzykawce  po 0,5 ml z 2 osobnymi  igłami.                                                                     </t>
  </si>
  <si>
    <t>Szczepionka przeciw błonicy, tężcowi i krztuścowi ( bezkomórkowa, złożona, zawierająca 5antygenów krztuśca)adsorbowana  o zmniejszonej zawartości antygenów  0,5 ml zawiesiny do wstrzykiwań  w ampułko-strzykawce z 2 osobnymi igłami – opakowanie po 1 szt</t>
  </si>
  <si>
    <t>Wartość netto (zł)</t>
  </si>
  <si>
    <t>`</t>
  </si>
  <si>
    <t>Rzaem:</t>
  </si>
  <si>
    <t>2.Uwaga:Dokument neleży podpisać kwalifikowanym podpisem elektronicznym</t>
  </si>
  <si>
    <t>CZĘŚĆ 3 - WZW typu B</t>
  </si>
  <si>
    <t>CZĘŚĆ 4-  WZW typu A dla dorosłych</t>
  </si>
  <si>
    <t>CZĘŚĆ-15  WZW typB 20mcg</t>
  </si>
  <si>
    <t>Szczepionka  przeciw pneumokokom, polisacharydowa,skoniugowana 20-walentna,adsorbowana,zawiesina do wstrzykiwań w ampułkostrzykawce stosowana od 6 tygodnia życia.Cena za 1 opakowanie x10</t>
  </si>
  <si>
    <t xml:space="preserve">Szczepionka przeciw meningokokom grupy A,C,W i Y, skoniugowana ,roztwór do wstrzykiwań 0,5 ml, wskazana do stosowania czynnego uodpornienia osób od 12 miesięcy i starszych </t>
  </si>
  <si>
    <t>CZĘŚĆ 11  - WZW typu A dla dzieci</t>
  </si>
  <si>
    <t>Szczepionka przeciw wirusowemu zapaleniu wątroby typu B , wskazana do czynnego uodpornienia przeciwko zakażeniom spowodowanym przez wszystkie podtypy wirusa wątroby typu B, rekombinowana przeznaczona do stosowania u osób  w wieku 16 lat i starszych, zawierająca 20mcg, zawiesina do wstrzykiwań, fiolka</t>
  </si>
  <si>
    <t>Szczepionka przeciw półpaścowi (rekombinowana z adiuwantem) w postaci proszku + zawiesiny do sporządzenia zawiesiny do wstrzykiwań</t>
  </si>
  <si>
    <t>Szczepionka przeciw wirusowemu zapaleniu wątroby typyA szczep HM175 nie mniej niż 1440 jednostek ELISA,inaktywowana,adsorbowana dla dorosłych 0,5 ml zawiesina w ampułkostrzykawce</t>
  </si>
  <si>
    <t>Szczepionka przeciw błonicy, tężcowi i krztuścowi (bezkomórkowa,złożona), adsorbowana o zmniejszonej zawatości antygenów. Zawiesina do wstrzykiwań w ampułkostrzykawce</t>
  </si>
  <si>
    <t>Część -19 RSV</t>
  </si>
  <si>
    <t xml:space="preserve">CZĘŚĆ-20  Meningokoki czterowalentna  </t>
  </si>
  <si>
    <t>Szczepionka przeciw meningokokom czterowalentna  grupy A,C, W135i Y, skoniguowana do stosowania od 6 tygodnia życia  w postaci poszku i zawiesiny do sporzadzenia roztwou do wstrzyknięć ampułkostrzykawce 0,5 ml  lub w fiolce</t>
  </si>
  <si>
    <t>CZĘŚĆ 21- Pneumokoki  trzynastowalentna</t>
  </si>
  <si>
    <t xml:space="preserve">13 -walentna, adsorbowana szczepionka polisacharydowa, koniugowana, przeciwko pneumokokom, obejmująca serotypy  polisacharydowe Streptococcus pneumoniae 1,3,4 ,5 ,6A,6B,7F, 9V,14,18C,19 A, 19F,23F,każdy skoniugowany z białkiem nośnikowym skoniugowana w postaci zawiesiny do wstrzykiwań  domięśniowych w ampułkostrzykawce 0,5 ml.Cena za 1 opakowanie ampułkostrzykawka x10         </t>
  </si>
  <si>
    <t>CZĘŚĆ 22 - Szczepionka przeciw kleszczowemu zapaleniu opon mózgowych dla dzieci</t>
  </si>
  <si>
    <t xml:space="preserve">Szczepionka przeciw kleszczowemu  zapaleniu mózgu, dla dzieci powyżej 1 roku życia do 16 roku życia, cały wirus inaktywowany, zawiesina do wstrzykiwań w ampułkostrzykawce 0,25ml.tryb przyspieszony 0,14 dni,9-12 miesięcy                             </t>
  </si>
  <si>
    <t xml:space="preserve">CZĘŚĆ 23 - Kleszczowe zapalenie opon mózgowych - dorośli </t>
  </si>
  <si>
    <t>CZĘŚĆ  24 - Szczepionka przeciw tężcowi</t>
  </si>
  <si>
    <t xml:space="preserve">Szczepionka tężcowa adsorbowana ,zawiesina do wstrzykiwań podskórnych zawierająca nie mniej niż 40 j.m. toksoidu tężcowego – fiolka 0,5ml   </t>
  </si>
  <si>
    <t>Część 25 - Brodawczak</t>
  </si>
  <si>
    <t>CZĘŚĆ  26 - Pneumokoki</t>
  </si>
  <si>
    <t>CZĘŚĆ 1 - Błonica, tężec, krztusiec, WZW typu B</t>
  </si>
  <si>
    <r>
      <t xml:space="preserve">Składając ofertę w imieniu ………………………
w przetargu nieograniczonym na </t>
    </r>
    <r>
      <rPr>
        <b/>
        <sz val="12"/>
        <color theme="1"/>
        <rFont val="Calibri"/>
        <family val="2"/>
        <charset val="238"/>
        <scheme val="minor"/>
      </rPr>
      <t xml:space="preserve">dostawę szczepionek </t>
    </r>
    <r>
      <rPr>
        <sz val="12"/>
        <color theme="1"/>
        <rFont val="Calibri"/>
        <family val="2"/>
        <charset val="238"/>
        <scheme val="minor"/>
      </rPr>
      <t>(nr spr. 19/D/2024) oferujemy realizację zamówienia, za cenę:</t>
    </r>
  </si>
  <si>
    <t>Formularz asortymentowo-cenowy</t>
  </si>
  <si>
    <t>Załącznik nr 1
nr spr. 19/D/2024</t>
  </si>
  <si>
    <t xml:space="preserve">Proszek i zawiesina do sporządzenia zawiesiny do wstrzykiwań. Szczepionka przeciw błonicy, tężcowi, krztuścowi (bezkomórkowa, złożona), zawierająca dwa antygeny krztuśca- toksoid  krztuścowy i hemaglutyninę włókienkową), poliomyelitis (inaktywowana) oraz haemophilus typu b  (koniugowana) adsorbowana. Fiolka z proszkiem  i ampułkostrzykawka  z zawiesiną,  z 2 osobnymi  igłami - pudełko po 1 szt                                </t>
  </si>
  <si>
    <t>CZĘŚĆ 2 - Błonica,  tężec, krztusiec-2 antygeny</t>
  </si>
  <si>
    <t>Szczepionka przeciw wirusowemu zapaleniu wątroby typu A, inaktywowana, adsobowana,dla dorosłych powyżj 16 roku zycia  0,5 ml zawiesiny w ampułko-strzykawce z dołączoną igłą  w tekturowym pudełku</t>
  </si>
  <si>
    <t>CZĘŚĆ 5 - Błonica,tężec, krztusiec</t>
  </si>
  <si>
    <t xml:space="preserve">Szczepionka przeciw odrze, śwince, różyczce, żywa, stosowana u dzieci po ukończeniu 9 miesiąca życia, młodych i osób starszych, zawiesina do wstrzykiwań w postaci ampułkostrzykawki 0,5 ml                                                     </t>
  </si>
  <si>
    <t>CZĘŚĆ 6 - Meningokoki czterowalentne</t>
  </si>
  <si>
    <t>CZĘŚĆ 7 - Błonica, tężec, krztusiec, WZW typu B – do 36 miesiąca życia</t>
  </si>
  <si>
    <t>CZĘŚĆ 8 - Błonica, tężec, krztusiec,</t>
  </si>
  <si>
    <t xml:space="preserve">Szczepionka przeciwko błonicy, tężcowi, krztuścowi (trzy antygeny krztuśca) bezkomórkowa, złożona (PA), poliomyelitis (inaktywowana)(IPV) ihaemophilus typ b (Hib)(skoniugowana),adsorbowana, proszek  i zawiesina do sporządzenia zawiesiny do wstrzykiwań                                                           </t>
  </si>
  <si>
    <t>CZĘŚĆ 9 - Odra, świnka, różyczka</t>
  </si>
  <si>
    <t>CZĘŚĆ 10 - Meningokoki grupy B</t>
  </si>
  <si>
    <t xml:space="preserve">Szczepionka przeciwko meningokokom grupy B (r DNA), złożona, adsorbowana, zarejestowana od ukończenia 2 miesiąca życia. Zawiesina do wstrzykiwań 0,5 ml w ampułkostrzykawce  </t>
  </si>
  <si>
    <t>Szczepionka przeciw wirusowemu zapaleniu wątroby typu A inaktywowana , adsorbowana dla dorosłych 0,5 ml zawiesina w ampułkostrzykawce</t>
  </si>
  <si>
    <t>CZĘŚĆ 12 - WZW typu A dla dorosłych</t>
  </si>
  <si>
    <t>Inaktywowana,adsorbowana, szczepionka przeciw wirusowemu zapaleniu wątroby typu  A dla dzieci od 2 roku życia  do 18 roku życia w postaci ampułkostrzykawki 0,5 ml</t>
  </si>
  <si>
    <t>Część 13 - Półpasiec</t>
  </si>
  <si>
    <t xml:space="preserve">Szczepionka przeciwko ospie wietrznej   do stosowania od  9 miesiąca życia poszek i rozpuszczalnik do sporządzenia roztworu do wstrzykiwań, ampułko-strzykawce                                                            </t>
  </si>
  <si>
    <t>CZĘŚĆ 14 - Ospa wietrzna</t>
  </si>
  <si>
    <t>CZĘŚĆ - 17 błonica, tężec, krztusiec</t>
  </si>
  <si>
    <t>CZĘŚĆ - 18 WZW typu Ai B  dla dorosłych</t>
  </si>
  <si>
    <t>Szczepionka (HAB.) przeciw wirusowemu zapaleniu wątroby typu A (inaktywowana) i wirusowemu zapaleniu wątroby typu B(rDNA),  (adsorbowana). Zawiesina do wstrzykiwań od ukończenia 16 roku życia</t>
  </si>
  <si>
    <t>Szczepionka przeciw syncytialnemu wirusowi oddechowemu (RSV) (rekombinowana, z adiuwantem). Proszek i zawiesina do sporządzenia zawiesiny do wstrzykiwań</t>
  </si>
  <si>
    <t>Szczepionka przeciw wirusowi brodawczaka ludzkiego (typy 6,11,16,18,) rekombinowana,adsorbowana). Zawiesina do wstrzykiwań 0,5 ml od 9 roku życia, ampułkostrzykawka</t>
  </si>
  <si>
    <t>Rekombinowana szczepionka przeciw wirusowemu zapaleniu wątroby typu B w dawce 20 mcg dla osób od 16 roku życia  z zarejestrowanym  przyspieszonym schematem szczepień  0,7,21 dni, 12 miesięcy. W postaci 1ml zawiesiny w fiolce. Cena za 1 opakowanie = 10 szt</t>
  </si>
  <si>
    <t>CZĘŚĆ-16  WZW typB 20mcg - opak.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</si>
</sst>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rgb="FF00B0F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0" fillId="0" borderId="0" xfId="0" applyBorder="1"/>
    <xf numFmtId="4" fontId="7" fillId="0" borderId="1" xfId="0" applyNumberFormat="1" applyFont="1" applyBorder="1" applyAlignment="1">
      <alignment horizontal="center" vertical="center"/>
    </xf>
    <xf numFmtId="4" fontId="3" fillId="0" borderId="0" xfId="0" applyNumberFormat="1" applyFont="1"/>
    <xf numFmtId="4" fontId="3" fillId="0" borderId="1" xfId="0" applyNumberFormat="1" applyFont="1" applyBorder="1"/>
    <xf numFmtId="4" fontId="6" fillId="0" borderId="1" xfId="0" applyNumberFormat="1" applyFont="1" applyBorder="1"/>
    <xf numFmtId="4" fontId="6" fillId="0" borderId="2" xfId="0" applyNumberFormat="1" applyFont="1" applyBorder="1"/>
    <xf numFmtId="4" fontId="8" fillId="0" borderId="1" xfId="0" applyNumberFormat="1" applyFont="1" applyBorder="1" applyAlignment="1">
      <alignment horizontal="center" vertical="center"/>
    </xf>
    <xf numFmtId="4" fontId="9" fillId="0" borderId="0" xfId="0" applyNumberFormat="1" applyFont="1"/>
    <xf numFmtId="4" fontId="4" fillId="0" borderId="0" xfId="0" applyNumberFormat="1" applyFont="1"/>
    <xf numFmtId="0" fontId="1" fillId="0" borderId="0" xfId="0" applyFont="1" applyAlignment="1">
      <alignment horizontal="center"/>
    </xf>
    <xf numFmtId="4" fontId="3" fillId="0" borderId="3" xfId="0" applyNumberFormat="1" applyFont="1" applyBorder="1"/>
    <xf numFmtId="9" fontId="3" fillId="0" borderId="0" xfId="0" applyNumberFormat="1" applyFont="1"/>
    <xf numFmtId="9" fontId="9" fillId="0" borderId="0" xfId="0" applyNumberFormat="1" applyFont="1"/>
    <xf numFmtId="9" fontId="4" fillId="0" borderId="0" xfId="0" applyNumberFormat="1" applyFont="1"/>
    <xf numFmtId="0" fontId="11" fillId="0" borderId="0" xfId="0" applyFont="1" applyAlignment="1">
      <alignment wrapText="1"/>
    </xf>
    <xf numFmtId="4" fontId="6" fillId="0" borderId="3" xfId="0" applyNumberFormat="1" applyFont="1" applyBorder="1"/>
    <xf numFmtId="9" fontId="3" fillId="0" borderId="3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3" fillId="0" borderId="0" xfId="0" applyFont="1"/>
    <xf numFmtId="0" fontId="14" fillId="0" borderId="4" xfId="0" applyFont="1" applyBorder="1" applyAlignment="1">
      <alignment horizontal="center" vertical="center"/>
    </xf>
    <xf numFmtId="0" fontId="7" fillId="0" borderId="1" xfId="0" applyFont="1" applyBorder="1"/>
    <xf numFmtId="0" fontId="0" fillId="0" borderId="0" xfId="0" applyFill="1"/>
    <xf numFmtId="4" fontId="3" fillId="0" borderId="3" xfId="0" applyNumberFormat="1" applyFont="1" applyFill="1" applyBorder="1"/>
    <xf numFmtId="4" fontId="4" fillId="0" borderId="7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3" xfId="0" applyFont="1" applyBorder="1" applyAlignment="1">
      <alignment vertical="center" wrapText="1"/>
    </xf>
    <xf numFmtId="0" fontId="13" fillId="0" borderId="3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9" fontId="3" fillId="0" borderId="0" xfId="0" applyNumberFormat="1" applyFont="1" applyAlignment="1">
      <alignment horizontal="righ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1"/>
  <sheetViews>
    <sheetView tabSelected="1" topLeftCell="A29" zoomScale="130" zoomScaleNormal="130" workbookViewId="0">
      <selection activeCell="C43" sqref="C43"/>
    </sheetView>
  </sheetViews>
  <sheetFormatPr defaultRowHeight="15" x14ac:dyDescent="0.25"/>
  <cols>
    <col min="1" max="1" width="3.42578125" style="30" customWidth="1"/>
    <col min="2" max="2" width="20.28515625" customWidth="1"/>
    <col min="3" max="3" width="49.28515625" customWidth="1"/>
    <col min="4" max="6" width="9.28515625" style="8" customWidth="1"/>
    <col min="7" max="7" width="9.5703125" style="8" customWidth="1"/>
    <col min="8" max="8" width="6.42578125" style="17" customWidth="1"/>
    <col min="9" max="9" width="10.28515625" style="8" customWidth="1"/>
    <col min="10" max="10" width="11.85546875" style="3" customWidth="1"/>
  </cols>
  <sheetData>
    <row r="2" spans="1:10" ht="25.5" customHeight="1" x14ac:dyDescent="0.25">
      <c r="B2" s="33"/>
      <c r="H2" s="47" t="s">
        <v>45</v>
      </c>
      <c r="I2" s="47"/>
      <c r="J2" s="47"/>
    </row>
    <row r="3" spans="1:10" x14ac:dyDescent="0.25">
      <c r="C3" s="15" t="s">
        <v>44</v>
      </c>
    </row>
    <row r="5" spans="1:10" ht="56.25" customHeight="1" x14ac:dyDescent="0.25">
      <c r="C5" s="45" t="s">
        <v>43</v>
      </c>
      <c r="D5" s="46"/>
      <c r="E5" s="46"/>
      <c r="F5" s="46"/>
      <c r="G5" s="46"/>
      <c r="H5" s="46"/>
      <c r="I5" s="46"/>
      <c r="J5" s="46"/>
    </row>
    <row r="6" spans="1:10" ht="15.75" thickBot="1" x14ac:dyDescent="0.3">
      <c r="B6" s="1"/>
      <c r="C6" s="1"/>
    </row>
    <row r="7" spans="1:10" s="29" customFormat="1" ht="52.5" customHeight="1" thickBot="1" x14ac:dyDescent="0.3">
      <c r="A7" s="31" t="s">
        <v>9</v>
      </c>
      <c r="B7" s="23" t="s">
        <v>3</v>
      </c>
      <c r="C7" s="24" t="s">
        <v>2</v>
      </c>
      <c r="D7" s="25" t="s">
        <v>1</v>
      </c>
      <c r="E7" s="25" t="s">
        <v>10</v>
      </c>
      <c r="F7" s="25" t="s">
        <v>11</v>
      </c>
      <c r="G7" s="26" t="s">
        <v>6</v>
      </c>
      <c r="H7" s="27" t="s">
        <v>8</v>
      </c>
      <c r="I7" s="35" t="s">
        <v>16</v>
      </c>
      <c r="J7" s="28" t="s">
        <v>7</v>
      </c>
    </row>
    <row r="8" spans="1:10" ht="64.5" customHeight="1" x14ac:dyDescent="0.25">
      <c r="A8" s="43">
        <v>1</v>
      </c>
      <c r="B8" s="42" t="s">
        <v>42</v>
      </c>
      <c r="C8" s="42" t="s">
        <v>14</v>
      </c>
      <c r="D8" s="16">
        <v>1000</v>
      </c>
      <c r="E8" s="16"/>
      <c r="F8" s="16"/>
      <c r="G8" s="16"/>
      <c r="H8" s="22">
        <v>0.08</v>
      </c>
      <c r="I8" s="36">
        <f>G8*D8</f>
        <v>0</v>
      </c>
      <c r="J8" s="16">
        <f>I8*1.08</f>
        <v>0</v>
      </c>
    </row>
    <row r="9" spans="1:10" ht="70.5" customHeight="1" x14ac:dyDescent="0.25">
      <c r="A9" s="44">
        <v>2</v>
      </c>
      <c r="B9" s="38" t="s">
        <v>47</v>
      </c>
      <c r="C9" s="4" t="s">
        <v>46</v>
      </c>
      <c r="D9" s="9">
        <v>200</v>
      </c>
      <c r="E9" s="16"/>
      <c r="F9" s="16"/>
      <c r="G9" s="16"/>
      <c r="H9" s="22">
        <v>0.08</v>
      </c>
      <c r="I9" s="36">
        <f t="shared" ref="I9:I33" si="0">G9*D9</f>
        <v>0</v>
      </c>
      <c r="J9" s="16">
        <f t="shared" ref="J9:J33" si="1">I9*1.08</f>
        <v>0</v>
      </c>
    </row>
    <row r="10" spans="1:10" ht="65.25" customHeight="1" x14ac:dyDescent="0.25">
      <c r="A10" s="43">
        <v>3</v>
      </c>
      <c r="B10" s="38" t="s">
        <v>20</v>
      </c>
      <c r="C10" s="4" t="s">
        <v>26</v>
      </c>
      <c r="D10" s="9">
        <v>300</v>
      </c>
      <c r="E10" s="16"/>
      <c r="F10" s="16"/>
      <c r="G10" s="16"/>
      <c r="H10" s="22">
        <v>0.08</v>
      </c>
      <c r="I10" s="36">
        <f t="shared" si="0"/>
        <v>0</v>
      </c>
      <c r="J10" s="16">
        <f t="shared" si="1"/>
        <v>0</v>
      </c>
    </row>
    <row r="11" spans="1:10" ht="40.5" customHeight="1" x14ac:dyDescent="0.25">
      <c r="A11" s="44">
        <v>4</v>
      </c>
      <c r="B11" s="38" t="s">
        <v>21</v>
      </c>
      <c r="C11" s="4" t="s">
        <v>48</v>
      </c>
      <c r="D11" s="10">
        <v>30</v>
      </c>
      <c r="E11" s="21"/>
      <c r="F11" s="21"/>
      <c r="G11" s="16"/>
      <c r="H11" s="22">
        <v>0.08</v>
      </c>
      <c r="I11" s="36">
        <f t="shared" si="0"/>
        <v>0</v>
      </c>
      <c r="J11" s="16">
        <f t="shared" si="1"/>
        <v>0</v>
      </c>
    </row>
    <row r="12" spans="1:10" ht="54.75" customHeight="1" x14ac:dyDescent="0.25">
      <c r="A12" s="43">
        <v>5</v>
      </c>
      <c r="B12" s="38" t="s">
        <v>49</v>
      </c>
      <c r="C12" s="4" t="s">
        <v>15</v>
      </c>
      <c r="D12" s="10">
        <v>60</v>
      </c>
      <c r="E12" s="21"/>
      <c r="F12" s="21"/>
      <c r="G12" s="16"/>
      <c r="H12" s="22">
        <v>0.08</v>
      </c>
      <c r="I12" s="36">
        <f t="shared" si="0"/>
        <v>0</v>
      </c>
      <c r="J12" s="16">
        <f t="shared" si="1"/>
        <v>0</v>
      </c>
    </row>
    <row r="13" spans="1:10" ht="37.5" customHeight="1" x14ac:dyDescent="0.25">
      <c r="A13" s="43">
        <v>6</v>
      </c>
      <c r="B13" s="38" t="s">
        <v>51</v>
      </c>
      <c r="C13" s="4" t="s">
        <v>24</v>
      </c>
      <c r="D13" s="10">
        <v>20</v>
      </c>
      <c r="E13" s="21"/>
      <c r="F13" s="21"/>
      <c r="G13" s="16"/>
      <c r="H13" s="22">
        <v>0.08</v>
      </c>
      <c r="I13" s="36">
        <f t="shared" si="0"/>
        <v>0</v>
      </c>
      <c r="J13" s="16">
        <f t="shared" si="1"/>
        <v>0</v>
      </c>
    </row>
    <row r="14" spans="1:10" ht="76.5" customHeight="1" x14ac:dyDescent="0.25">
      <c r="A14" s="44">
        <v>7</v>
      </c>
      <c r="B14" s="38" t="s">
        <v>52</v>
      </c>
      <c r="C14" s="4" t="s">
        <v>4</v>
      </c>
      <c r="D14" s="10">
        <v>1500</v>
      </c>
      <c r="E14" s="21"/>
      <c r="F14" s="21"/>
      <c r="G14" s="16"/>
      <c r="H14" s="22">
        <v>0.08</v>
      </c>
      <c r="I14" s="36">
        <f t="shared" si="0"/>
        <v>0</v>
      </c>
      <c r="J14" s="16">
        <f t="shared" si="1"/>
        <v>0</v>
      </c>
    </row>
    <row r="15" spans="1:10" ht="54.75" customHeight="1" x14ac:dyDescent="0.25">
      <c r="A15" s="43">
        <v>8</v>
      </c>
      <c r="B15" s="38" t="s">
        <v>53</v>
      </c>
      <c r="C15" s="4" t="s">
        <v>54</v>
      </c>
      <c r="D15" s="10">
        <v>80</v>
      </c>
      <c r="E15" s="21"/>
      <c r="F15" s="21"/>
      <c r="G15" s="16"/>
      <c r="H15" s="22">
        <v>0.08</v>
      </c>
      <c r="I15" s="36">
        <f t="shared" si="0"/>
        <v>0</v>
      </c>
      <c r="J15" s="16">
        <f t="shared" si="1"/>
        <v>0</v>
      </c>
    </row>
    <row r="16" spans="1:10" ht="43.5" customHeight="1" x14ac:dyDescent="0.25">
      <c r="A16" s="43">
        <v>9</v>
      </c>
      <c r="B16" s="38" t="s">
        <v>55</v>
      </c>
      <c r="C16" s="4" t="s">
        <v>50</v>
      </c>
      <c r="D16" s="10">
        <v>100</v>
      </c>
      <c r="E16" s="21"/>
      <c r="F16" s="21"/>
      <c r="G16" s="16"/>
      <c r="H16" s="22">
        <v>0.08</v>
      </c>
      <c r="I16" s="36">
        <f t="shared" si="0"/>
        <v>0</v>
      </c>
      <c r="J16" s="16">
        <f t="shared" si="1"/>
        <v>0</v>
      </c>
    </row>
    <row r="17" spans="1:10" ht="45" customHeight="1" x14ac:dyDescent="0.25">
      <c r="A17" s="43">
        <v>10</v>
      </c>
      <c r="B17" s="39" t="s">
        <v>56</v>
      </c>
      <c r="C17" s="5" t="s">
        <v>57</v>
      </c>
      <c r="D17" s="11">
        <v>1500</v>
      </c>
      <c r="E17" s="21"/>
      <c r="F17" s="21"/>
      <c r="G17" s="16"/>
      <c r="H17" s="22">
        <v>0.08</v>
      </c>
      <c r="I17" s="36">
        <f t="shared" si="0"/>
        <v>0</v>
      </c>
      <c r="J17" s="16">
        <f t="shared" si="1"/>
        <v>0</v>
      </c>
    </row>
    <row r="18" spans="1:10" ht="45" customHeight="1" x14ac:dyDescent="0.25">
      <c r="A18" s="44">
        <v>11</v>
      </c>
      <c r="B18" s="39" t="s">
        <v>25</v>
      </c>
      <c r="C18" s="5" t="s">
        <v>60</v>
      </c>
      <c r="D18" s="11">
        <v>250</v>
      </c>
      <c r="E18" s="21"/>
      <c r="F18" s="21"/>
      <c r="G18" s="16"/>
      <c r="H18" s="22">
        <v>0.08</v>
      </c>
      <c r="I18" s="36">
        <f t="shared" si="0"/>
        <v>0</v>
      </c>
      <c r="J18" s="16">
        <f t="shared" si="1"/>
        <v>0</v>
      </c>
    </row>
    <row r="19" spans="1:10" ht="39.75" customHeight="1" x14ac:dyDescent="0.25">
      <c r="A19" s="43">
        <v>12</v>
      </c>
      <c r="B19" s="39" t="s">
        <v>59</v>
      </c>
      <c r="C19" s="5" t="s">
        <v>58</v>
      </c>
      <c r="D19" s="11">
        <v>20</v>
      </c>
      <c r="E19" s="21"/>
      <c r="F19" s="21"/>
      <c r="G19" s="16"/>
      <c r="H19" s="22">
        <v>0.08</v>
      </c>
      <c r="I19" s="36">
        <f t="shared" si="0"/>
        <v>0</v>
      </c>
      <c r="J19" s="16">
        <f t="shared" si="1"/>
        <v>0</v>
      </c>
    </row>
    <row r="20" spans="1:10" ht="30.75" customHeight="1" x14ac:dyDescent="0.25">
      <c r="A20" s="43">
        <v>13</v>
      </c>
      <c r="B20" s="39" t="s">
        <v>61</v>
      </c>
      <c r="C20" s="5" t="s">
        <v>27</v>
      </c>
      <c r="D20" s="11">
        <v>20</v>
      </c>
      <c r="E20" s="21"/>
      <c r="F20" s="21"/>
      <c r="G20" s="16"/>
      <c r="H20" s="22">
        <v>0.08</v>
      </c>
      <c r="I20" s="36">
        <f t="shared" si="0"/>
        <v>0</v>
      </c>
      <c r="J20" s="16">
        <f t="shared" si="1"/>
        <v>0</v>
      </c>
    </row>
    <row r="21" spans="1:10" ht="39.75" customHeight="1" x14ac:dyDescent="0.25">
      <c r="A21" s="43">
        <v>14</v>
      </c>
      <c r="B21" s="38" t="s">
        <v>63</v>
      </c>
      <c r="C21" s="4" t="s">
        <v>62</v>
      </c>
      <c r="D21" s="11">
        <v>400</v>
      </c>
      <c r="E21" s="21"/>
      <c r="F21" s="21"/>
      <c r="G21" s="16"/>
      <c r="H21" s="22">
        <v>0.08</v>
      </c>
      <c r="I21" s="36">
        <f t="shared" si="0"/>
        <v>0</v>
      </c>
      <c r="J21" s="16">
        <f t="shared" si="1"/>
        <v>0</v>
      </c>
    </row>
    <row r="22" spans="1:10" ht="45" customHeight="1" x14ac:dyDescent="0.25">
      <c r="A22" s="43">
        <v>15</v>
      </c>
      <c r="B22" s="38" t="s">
        <v>22</v>
      </c>
      <c r="C22" s="40" t="s">
        <v>28</v>
      </c>
      <c r="D22" s="11">
        <v>20</v>
      </c>
      <c r="E22" s="21"/>
      <c r="F22" s="21"/>
      <c r="G22" s="16"/>
      <c r="H22" s="22">
        <v>0.08</v>
      </c>
      <c r="I22" s="36">
        <f t="shared" si="0"/>
        <v>0</v>
      </c>
      <c r="J22" s="16">
        <f t="shared" si="1"/>
        <v>0</v>
      </c>
    </row>
    <row r="23" spans="1:10" ht="48.75" customHeight="1" x14ac:dyDescent="0.25">
      <c r="A23" s="43">
        <v>16</v>
      </c>
      <c r="B23" s="38" t="s">
        <v>70</v>
      </c>
      <c r="C23" s="41" t="s">
        <v>69</v>
      </c>
      <c r="D23" s="11">
        <v>8</v>
      </c>
      <c r="E23" s="21"/>
      <c r="F23" s="21"/>
      <c r="G23" s="16"/>
      <c r="H23" s="22">
        <v>0.08</v>
      </c>
      <c r="I23" s="36">
        <f t="shared" si="0"/>
        <v>0</v>
      </c>
      <c r="J23" s="16">
        <f t="shared" si="1"/>
        <v>0</v>
      </c>
    </row>
    <row r="24" spans="1:10" ht="50.25" customHeight="1" x14ac:dyDescent="0.25">
      <c r="A24" s="43">
        <v>17</v>
      </c>
      <c r="B24" s="38" t="s">
        <v>64</v>
      </c>
      <c r="C24" s="4" t="s">
        <v>29</v>
      </c>
      <c r="D24" s="11">
        <v>30</v>
      </c>
      <c r="E24" s="21"/>
      <c r="F24" s="21"/>
      <c r="G24" s="16"/>
      <c r="H24" s="22">
        <v>0.08</v>
      </c>
      <c r="I24" s="36">
        <f t="shared" si="0"/>
        <v>0</v>
      </c>
      <c r="J24" s="16">
        <f t="shared" si="1"/>
        <v>0</v>
      </c>
    </row>
    <row r="25" spans="1:10" ht="50.25" customHeight="1" x14ac:dyDescent="0.25">
      <c r="A25" s="43">
        <v>18</v>
      </c>
      <c r="B25" s="38" t="s">
        <v>65</v>
      </c>
      <c r="C25" s="4" t="s">
        <v>66</v>
      </c>
      <c r="D25" s="11">
        <v>20</v>
      </c>
      <c r="E25" s="21"/>
      <c r="F25" s="21"/>
      <c r="G25" s="16"/>
      <c r="H25" s="22">
        <v>0.08</v>
      </c>
      <c r="I25" s="36">
        <f t="shared" si="0"/>
        <v>0</v>
      </c>
      <c r="J25" s="16">
        <f t="shared" si="1"/>
        <v>0</v>
      </c>
    </row>
    <row r="26" spans="1:10" ht="50.25" customHeight="1" x14ac:dyDescent="0.25">
      <c r="A26" s="43">
        <v>19</v>
      </c>
      <c r="B26" s="39" t="s">
        <v>30</v>
      </c>
      <c r="C26" s="5" t="s">
        <v>67</v>
      </c>
      <c r="D26" s="11">
        <v>20</v>
      </c>
      <c r="E26" s="21"/>
      <c r="F26" s="21"/>
      <c r="G26" s="16"/>
      <c r="H26" s="22">
        <v>0.08</v>
      </c>
      <c r="I26" s="36">
        <f t="shared" si="0"/>
        <v>0</v>
      </c>
      <c r="J26" s="16">
        <f t="shared" si="1"/>
        <v>0</v>
      </c>
    </row>
    <row r="27" spans="1:10" ht="49.5" customHeight="1" x14ac:dyDescent="0.25">
      <c r="A27" s="43">
        <v>20</v>
      </c>
      <c r="B27" s="39" t="s">
        <v>31</v>
      </c>
      <c r="C27" s="5" t="s">
        <v>32</v>
      </c>
      <c r="D27" s="11">
        <v>600</v>
      </c>
      <c r="E27" s="21"/>
      <c r="F27" s="21"/>
      <c r="G27" s="16"/>
      <c r="H27" s="22">
        <v>0.08</v>
      </c>
      <c r="I27" s="36">
        <f t="shared" si="0"/>
        <v>0</v>
      </c>
      <c r="J27" s="16">
        <f t="shared" si="1"/>
        <v>0</v>
      </c>
    </row>
    <row r="28" spans="1:10" ht="79.5" x14ac:dyDescent="0.25">
      <c r="A28" s="43">
        <v>21</v>
      </c>
      <c r="B28" s="38" t="s">
        <v>33</v>
      </c>
      <c r="C28" s="4" t="s">
        <v>34</v>
      </c>
      <c r="D28" s="10">
        <v>80</v>
      </c>
      <c r="E28" s="21"/>
      <c r="F28" s="21"/>
      <c r="G28" s="16"/>
      <c r="H28" s="22">
        <v>0.08</v>
      </c>
      <c r="I28" s="36">
        <f t="shared" si="0"/>
        <v>0</v>
      </c>
      <c r="J28" s="16">
        <f t="shared" si="1"/>
        <v>0</v>
      </c>
    </row>
    <row r="29" spans="1:10" ht="48" customHeight="1" x14ac:dyDescent="0.25">
      <c r="A29" s="44">
        <v>22</v>
      </c>
      <c r="B29" s="38" t="s">
        <v>35</v>
      </c>
      <c r="C29" s="4" t="s">
        <v>36</v>
      </c>
      <c r="D29" s="10">
        <v>800</v>
      </c>
      <c r="E29" s="21"/>
      <c r="F29" s="21"/>
      <c r="G29" s="16"/>
      <c r="H29" s="22">
        <v>0.08</v>
      </c>
      <c r="I29" s="36">
        <f t="shared" si="0"/>
        <v>0</v>
      </c>
      <c r="J29" s="16">
        <f t="shared" si="1"/>
        <v>0</v>
      </c>
    </row>
    <row r="30" spans="1:10" ht="39" customHeight="1" x14ac:dyDescent="0.25">
      <c r="A30" s="43">
        <v>23</v>
      </c>
      <c r="B30" s="38" t="s">
        <v>37</v>
      </c>
      <c r="C30" s="40" t="s">
        <v>12</v>
      </c>
      <c r="D30" s="10">
        <v>300</v>
      </c>
      <c r="E30" s="21"/>
      <c r="F30" s="21"/>
      <c r="G30" s="16"/>
      <c r="H30" s="22">
        <v>0.08</v>
      </c>
      <c r="I30" s="36">
        <f t="shared" si="0"/>
        <v>0</v>
      </c>
      <c r="J30" s="16">
        <f t="shared" si="1"/>
        <v>0</v>
      </c>
    </row>
    <row r="31" spans="1:10" ht="32.25" customHeight="1" x14ac:dyDescent="0.25">
      <c r="A31" s="44">
        <v>24</v>
      </c>
      <c r="B31" s="38" t="s">
        <v>38</v>
      </c>
      <c r="C31" s="4" t="s">
        <v>39</v>
      </c>
      <c r="D31" s="10">
        <v>200</v>
      </c>
      <c r="E31" s="21"/>
      <c r="F31" s="21"/>
      <c r="G31" s="34"/>
      <c r="H31" s="22">
        <v>0.08</v>
      </c>
      <c r="I31" s="36">
        <f t="shared" si="0"/>
        <v>0</v>
      </c>
      <c r="J31" s="16">
        <f t="shared" si="1"/>
        <v>0</v>
      </c>
    </row>
    <row r="32" spans="1:10" ht="37.5" customHeight="1" x14ac:dyDescent="0.25">
      <c r="A32" s="43">
        <v>25</v>
      </c>
      <c r="B32" s="38" t="s">
        <v>40</v>
      </c>
      <c r="C32" s="4" t="s">
        <v>68</v>
      </c>
      <c r="D32" s="10">
        <v>60</v>
      </c>
      <c r="E32" s="21"/>
      <c r="F32" s="21"/>
      <c r="G32" s="34"/>
      <c r="H32" s="22">
        <v>0.08</v>
      </c>
      <c r="I32" s="36">
        <f t="shared" si="0"/>
        <v>0</v>
      </c>
      <c r="J32" s="16">
        <f t="shared" si="1"/>
        <v>0</v>
      </c>
    </row>
    <row r="33" spans="1:11" ht="43.5" customHeight="1" x14ac:dyDescent="0.25">
      <c r="A33" s="43">
        <v>26</v>
      </c>
      <c r="B33" s="38" t="s">
        <v>41</v>
      </c>
      <c r="C33" s="4" t="s">
        <v>23</v>
      </c>
      <c r="D33" s="10">
        <v>80</v>
      </c>
      <c r="E33" s="21"/>
      <c r="F33" s="21"/>
      <c r="G33" s="16"/>
      <c r="H33" s="22">
        <v>0.08</v>
      </c>
      <c r="I33" s="36">
        <f t="shared" si="0"/>
        <v>0</v>
      </c>
      <c r="J33" s="16">
        <f t="shared" si="1"/>
        <v>0</v>
      </c>
    </row>
    <row r="34" spans="1:11" ht="25.5" customHeight="1" x14ac:dyDescent="0.25">
      <c r="A34" s="32" t="s">
        <v>0</v>
      </c>
      <c r="B34" s="37" t="s">
        <v>18</v>
      </c>
      <c r="C34" s="7" t="s">
        <v>5</v>
      </c>
      <c r="D34" s="12" t="s">
        <v>5</v>
      </c>
      <c r="E34" s="12"/>
      <c r="F34" s="12"/>
      <c r="G34" s="12" t="s">
        <v>5</v>
      </c>
      <c r="H34" s="12" t="s">
        <v>5</v>
      </c>
      <c r="I34" s="12" t="s">
        <v>0</v>
      </c>
      <c r="J34" s="12" t="s">
        <v>0</v>
      </c>
      <c r="K34" s="6"/>
    </row>
    <row r="35" spans="1:11" x14ac:dyDescent="0.25">
      <c r="A35" s="30" t="s">
        <v>0</v>
      </c>
      <c r="B35" s="4"/>
      <c r="C35" s="2"/>
      <c r="D35" s="13"/>
      <c r="E35" s="13"/>
      <c r="F35" s="13"/>
      <c r="G35" s="13"/>
      <c r="H35" s="18"/>
      <c r="I35" s="13"/>
    </row>
    <row r="36" spans="1:11" x14ac:dyDescent="0.25">
      <c r="A36" s="30" t="s">
        <v>0</v>
      </c>
      <c r="B36" s="2"/>
    </row>
    <row r="37" spans="1:11" ht="27" customHeight="1" x14ac:dyDescent="0.25">
      <c r="A37" s="30" t="s">
        <v>0</v>
      </c>
      <c r="B37" s="20" t="s">
        <v>13</v>
      </c>
      <c r="C37" s="2"/>
      <c r="J37" s="3" t="s">
        <v>0</v>
      </c>
    </row>
    <row r="38" spans="1:11" ht="37.5" customHeight="1" x14ac:dyDescent="0.25">
      <c r="A38" s="30" t="s">
        <v>0</v>
      </c>
      <c r="B38" s="20" t="s">
        <v>19</v>
      </c>
      <c r="C38" s="2"/>
      <c r="J38" s="3" t="s">
        <v>17</v>
      </c>
    </row>
    <row r="39" spans="1:11" x14ac:dyDescent="0.25">
      <c r="A39" s="30" t="s">
        <v>0</v>
      </c>
      <c r="B39" s="2"/>
    </row>
    <row r="40" spans="1:11" x14ac:dyDescent="0.25">
      <c r="A40" s="30" t="s">
        <v>0</v>
      </c>
      <c r="B40" s="2"/>
      <c r="C40" s="1"/>
      <c r="D40" s="14"/>
      <c r="E40" s="14"/>
      <c r="F40" s="14"/>
      <c r="G40" s="14" t="s">
        <v>0</v>
      </c>
      <c r="H40" s="19"/>
      <c r="I40" s="14"/>
    </row>
    <row r="41" spans="1:11" x14ac:dyDescent="0.25">
      <c r="B41" s="2"/>
    </row>
    <row r="43" spans="1:11" x14ac:dyDescent="0.25">
      <c r="G43" s="8" t="s">
        <v>0</v>
      </c>
    </row>
    <row r="45" spans="1:11" ht="48" customHeight="1" x14ac:dyDescent="0.25">
      <c r="G45" s="8" t="s">
        <v>0</v>
      </c>
    </row>
    <row r="46" spans="1:11" ht="39" customHeight="1" x14ac:dyDescent="0.25"/>
    <row r="49" spans="1:11" ht="44.25" customHeight="1" x14ac:dyDescent="0.25"/>
    <row r="50" spans="1:11" ht="37.5" customHeight="1" x14ac:dyDescent="0.25"/>
    <row r="51" spans="1:11" s="6" customFormat="1" ht="26.25" customHeight="1" x14ac:dyDescent="0.25">
      <c r="A51" s="30"/>
      <c r="B51"/>
      <c r="C51"/>
      <c r="D51" s="8"/>
      <c r="E51" s="8"/>
      <c r="F51" s="8"/>
      <c r="G51" s="8"/>
      <c r="H51" s="17"/>
      <c r="I51" s="8"/>
      <c r="J51" s="3"/>
      <c r="K51"/>
    </row>
    <row r="56" spans="1:11" ht="14.25" customHeight="1" x14ac:dyDescent="0.25"/>
    <row r="61" spans="1:11" ht="45.75" customHeight="1" x14ac:dyDescent="0.25"/>
  </sheetData>
  <mergeCells count="2">
    <mergeCell ref="C5:J5"/>
    <mergeCell ref="H2:J2"/>
  </mergeCells>
  <pageMargins left="0.7" right="0.7" top="0.75" bottom="0.75" header="0.3" footer="0.3"/>
  <pageSetup paperSize="9" orientation="landscape" r:id="rId1"/>
  <headerFooter differentFirst="1">
    <oddHeader>&amp;C&amp;P</oddHeader>
    <firstHeader xml:space="preserve">&amp;C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Danuta Jaskulska</dc:creator>
  <cp:lastModifiedBy>Danuta Jaskulska</cp:lastModifiedBy>
  <cp:lastPrinted>2024-10-25T12:16:25Z</cp:lastPrinted>
  <dcterms:created xsi:type="dcterms:W3CDTF">2017-09-20T07:07:45Z</dcterms:created>
  <dcterms:modified xsi:type="dcterms:W3CDTF">2024-10-30T11:07:35Z</dcterms:modified>
</cp:coreProperties>
</file>