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ZAPYTANIA OFERTOWE/2024/2.74.2024 - nagłośnienie CKU/2. Zapytanie ofertowe/"/>
    </mc:Choice>
  </mc:AlternateContent>
  <xr:revisionPtr revIDLastSave="25" documentId="13_ncr:1_{B3321959-C12E-470B-A6B7-F18773B5CE04}" xr6:coauthVersionLast="47" xr6:coauthVersionMax="47" xr10:uidLastSave="{05406F1B-AF85-46A0-9142-4F1D0F9B0FEB}"/>
  <bookViews>
    <workbookView xWindow="11316" yWindow="228" windowWidth="10872" windowHeight="12132" xr2:uid="{8FB2A341-BEBC-4D90-9B75-6F65C01703A1}"/>
  </bookViews>
  <sheets>
    <sheet name="spec. asort.-wartość.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I7" i="1" s="1"/>
  <c r="G8" i="1"/>
  <c r="I8" i="1" s="1"/>
  <c r="G9" i="1"/>
  <c r="I9" i="1" s="1"/>
  <c r="G10" i="1"/>
  <c r="G11" i="1"/>
  <c r="G5" i="1"/>
  <c r="I5" i="1" l="1"/>
  <c r="J9" i="1"/>
  <c r="J8" i="1"/>
  <c r="J7" i="1"/>
  <c r="I6" i="1"/>
  <c r="J6" i="1" s="1"/>
  <c r="G12" i="1"/>
  <c r="I11" i="1"/>
  <c r="J11" i="1" s="1"/>
  <c r="I10" i="1"/>
  <c r="J10" i="1" s="1"/>
  <c r="I12" i="1" l="1"/>
  <c r="J5" i="1"/>
  <c r="J12" i="1" s="1"/>
</calcChain>
</file>

<file path=xl/sharedStrings.xml><?xml version="1.0" encoding="utf-8"?>
<sst xmlns="http://schemas.openxmlformats.org/spreadsheetml/2006/main" count="28" uniqueCount="23">
  <si>
    <t>Lp.</t>
  </si>
  <si>
    <t>Stawka VAT 
(%)</t>
  </si>
  <si>
    <t>J.m.</t>
  </si>
  <si>
    <t>Cena jednostkowa netto 
(PLN)</t>
  </si>
  <si>
    <t>Łącznie:</t>
  </si>
  <si>
    <t>szt.</t>
  </si>
  <si>
    <t>Ilość</t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</si>
  <si>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4 x 6)</t>
    </r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</si>
  <si>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7 x 8)</t>
    </r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</si>
  <si>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7 + 9)</t>
    </r>
  </si>
  <si>
    <t>kpl.</t>
  </si>
  <si>
    <t>Wzmacniacz Dante typ 1</t>
  </si>
  <si>
    <t>Wzmacniacz Dante typ 2</t>
  </si>
  <si>
    <t>Stelaż Open Rack 22 U</t>
  </si>
  <si>
    <t>Okablowanie, materiał, montaż, strojenie i konfiguracja, szkolenie i inne związane z realizacją zamówienia</t>
  </si>
  <si>
    <t>Kolumna pasywna 
z modułem nisko tonowym
+ zestaw montażowy</t>
  </si>
  <si>
    <t>Kolumna pasywna
+ zestaw montażowy</t>
  </si>
  <si>
    <t>Nazwa producenta/ nazwa handlowa/ 
nr katalogowy asortymentu*</t>
  </si>
  <si>
    <r>
      <t>*</t>
    </r>
    <r>
      <rPr>
        <b/>
        <sz val="10"/>
        <rFont val="Calibri"/>
        <family val="2"/>
        <charset val="238"/>
        <scheme val="minor"/>
      </rPr>
      <t xml:space="preserve"> W kol. 3</t>
    </r>
    <r>
      <rPr>
        <sz val="10"/>
        <rFont val="Calibri"/>
        <family val="2"/>
        <charset val="238"/>
        <scheme val="minor"/>
      </rPr>
      <t xml:space="preserve"> Wykonawca w niniejszej kolumnie winen wpisać obligatoryjnie dane zaoferowanego asortymentu spełniającego wymagania Zamawiającego, poprzez podanie nazwy producenta, nazwy handlowej oferowanego asortymentu i/lub podanie numeru katalogowego umożliwiającego jednoznaczną identyfikację zaoferowanego asortymentu. 
</t>
    </r>
    <r>
      <rPr>
        <b/>
        <u/>
        <sz val="10"/>
        <rFont val="Calibri"/>
        <family val="2"/>
        <charset val="238"/>
        <scheme val="minor"/>
      </rPr>
      <t>Uwaga! W przypadku braku możliwości jednoznacznej identyfikacji zaoferowanego asortymentu oferta zostanie odrzucona jako niezgodna
 z Zapytaniem ofertowym.</t>
    </r>
  </si>
  <si>
    <t>Załącznik nr 1a do postępowania KA-CZL-DZP.261.2.74.2024</t>
  </si>
  <si>
    <t>SPECYFIKACJA ASORTYMENTOWO - WARTOŚCIOWA</t>
  </si>
  <si>
    <t>Kolumna Aktywna QSC K.10.2 ze statywem (137-217cm)</t>
  </si>
  <si>
    <t>nie dotyczy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</si>
</sst>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b/>
      <u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medium">
        <color indexed="64"/>
      </right>
      <top style="medium">
        <color indexed="64"/>
      </top>
      <bottom style="thin">
        <color rgb="FF004289"/>
      </bottom>
      <diagonal/>
    </border>
    <border>
      <left/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/>
      <bottom style="medium">
        <color indexed="64"/>
      </bottom>
      <diagonal/>
    </border>
    <border diagonalUp="1" diagonalDown="1">
      <left style="thin">
        <color rgb="FF004289"/>
      </left>
      <right style="thin">
        <color rgb="FF004289"/>
      </right>
      <top/>
      <bottom style="medium">
        <color indexed="64"/>
      </bottom>
      <diagonal style="thin">
        <color rgb="FF004289"/>
      </diagonal>
    </border>
    <border>
      <left style="thin">
        <color rgb="FF00428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428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4289"/>
      </left>
      <right style="thin">
        <color rgb="FF004289"/>
      </right>
      <top/>
      <bottom style="thin">
        <color rgb="FF004289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4289"/>
      </right>
      <top style="thin">
        <color rgb="FF004289"/>
      </top>
      <bottom style="medium">
        <color indexed="64"/>
      </bottom>
      <diagonal/>
    </border>
    <border>
      <left/>
      <right style="thin">
        <color rgb="FF004289"/>
      </right>
      <top style="thin">
        <color rgb="FF004289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medium">
        <color indexed="64"/>
      </bottom>
      <diagonal/>
    </border>
    <border>
      <left style="thin">
        <color rgb="FF004289"/>
      </left>
      <right style="medium">
        <color indexed="64"/>
      </right>
      <top style="thin">
        <color rgb="FF004289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3" fillId="0" borderId="0" xfId="0" applyFont="1" applyAlignment="1">
      <alignment horizontal="right" vertical="center" wrapText="1"/>
    </xf>
    <xf numFmtId="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3" fillId="3" borderId="6" xfId="0" applyNumberFormat="1" applyFont="1" applyFill="1" applyBorder="1" applyAlignment="1">
      <alignment horizontal="right" vertical="center" wrapText="1"/>
    </xf>
    <xf numFmtId="9" fontId="3" fillId="3" borderId="7" xfId="0" applyNumberFormat="1" applyFont="1" applyFill="1" applyBorder="1" applyAlignment="1">
      <alignment vertical="center" wrapText="1"/>
    </xf>
    <xf numFmtId="44" fontId="2" fillId="3" borderId="6" xfId="0" applyNumberFormat="1" applyFont="1" applyFill="1" applyBorder="1" applyAlignment="1">
      <alignment horizontal="right" vertical="center" wrapText="1"/>
    </xf>
    <xf numFmtId="44" fontId="2" fillId="3" borderId="8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1" xfId="1" applyNumberFormat="1" applyFont="1" applyFill="1" applyBorder="1" applyAlignment="1" applyProtection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4" fontId="4" fillId="0" borderId="1" xfId="1" applyFont="1" applyFill="1" applyBorder="1" applyAlignment="1" applyProtection="1">
      <alignment horizontal="right" vertical="center" wrapText="1"/>
    </xf>
    <xf numFmtId="0" fontId="3" fillId="5" borderId="10" xfId="0" applyFont="1" applyFill="1" applyBorder="1" applyAlignment="1">
      <alignment horizontal="center" vertical="center" wrapText="1"/>
    </xf>
    <xf numFmtId="44" fontId="4" fillId="0" borderId="11" xfId="1" applyFont="1" applyFill="1" applyBorder="1" applyAlignment="1" applyProtection="1">
      <alignment horizontal="right" vertical="center" wrapText="1"/>
    </xf>
    <xf numFmtId="0" fontId="1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vertical="top" wrapText="1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" fillId="4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15" xfId="1" applyNumberFormat="1" applyFont="1" applyFill="1" applyBorder="1" applyAlignment="1" applyProtection="1">
      <alignment horizontal="right" vertical="center" wrapText="1"/>
    </xf>
    <xf numFmtId="9" fontId="5" fillId="0" borderId="15" xfId="0" applyNumberFormat="1" applyFont="1" applyBorder="1" applyAlignment="1">
      <alignment horizontal="center" vertical="center" wrapText="1"/>
    </xf>
    <xf numFmtId="44" fontId="4" fillId="0" borderId="15" xfId="1" applyFont="1" applyFill="1" applyBorder="1" applyAlignment="1" applyProtection="1">
      <alignment horizontal="right" vertical="center" wrapText="1"/>
    </xf>
    <xf numFmtId="44" fontId="4" fillId="0" borderId="17" xfId="1" applyFont="1" applyFill="1" applyBorder="1" applyAlignment="1" applyProtection="1">
      <alignment horizontal="right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right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789E-E573-40F5-8E9E-15B7D3AAE695}">
  <dimension ref="A1:K13"/>
  <sheetViews>
    <sheetView tabSelected="1" topLeftCell="A3" zoomScale="90" zoomScaleNormal="90" workbookViewId="0">
      <selection activeCell="C10" sqref="C10"/>
    </sheetView>
  </sheetViews>
  <sheetFormatPr defaultColWidth="9.109375" defaultRowHeight="13.8"/>
  <cols>
    <col min="1" max="1" width="4.44140625" style="4" customWidth="1"/>
    <col min="2" max="2" width="22.5546875" style="5" customWidth="1"/>
    <col min="3" max="3" width="19.109375" style="4" customWidth="1"/>
    <col min="4" max="4" width="4.77734375" style="6" customWidth="1"/>
    <col min="5" max="5" width="5.21875" style="1" customWidth="1"/>
    <col min="6" max="6" width="11.88671875" style="2" customWidth="1"/>
    <col min="7" max="7" width="9.77734375" style="3" customWidth="1"/>
    <col min="8" max="8" width="9.109375" style="3" customWidth="1"/>
    <col min="9" max="9" width="12.44140625" style="4" customWidth="1"/>
    <col min="10" max="10" width="12.5546875" style="4" customWidth="1"/>
    <col min="11" max="16384" width="9.109375" style="4"/>
  </cols>
  <sheetData>
    <row r="1" spans="1:11" ht="25.2" customHeight="1">
      <c r="C1" s="46" t="s">
        <v>19</v>
      </c>
      <c r="D1" s="46"/>
      <c r="E1" s="46"/>
      <c r="F1" s="46"/>
      <c r="G1" s="46"/>
      <c r="H1" s="46"/>
      <c r="I1" s="46"/>
      <c r="J1" s="46"/>
    </row>
    <row r="2" spans="1:11" ht="25.2" customHeight="1" thickBot="1">
      <c r="A2" s="47" t="s">
        <v>20</v>
      </c>
      <c r="B2" s="47"/>
      <c r="C2" s="47"/>
      <c r="D2" s="47"/>
      <c r="E2" s="47"/>
      <c r="F2" s="47"/>
      <c r="G2" s="47"/>
      <c r="H2" s="47"/>
      <c r="I2" s="47"/>
      <c r="J2" s="47"/>
    </row>
    <row r="3" spans="1:11" ht="69" customHeight="1">
      <c r="A3" s="7" t="s">
        <v>0</v>
      </c>
      <c r="B3" s="13"/>
      <c r="C3" s="9" t="s">
        <v>17</v>
      </c>
      <c r="D3" s="8" t="s">
        <v>6</v>
      </c>
      <c r="E3" s="8" t="s">
        <v>2</v>
      </c>
      <c r="F3" s="10" t="s">
        <v>3</v>
      </c>
      <c r="G3" s="8" t="s">
        <v>7</v>
      </c>
      <c r="H3" s="11" t="s">
        <v>1</v>
      </c>
      <c r="I3" s="8" t="s">
        <v>8</v>
      </c>
      <c r="J3" s="12" t="s">
        <v>9</v>
      </c>
    </row>
    <row r="4" spans="1:11" ht="12.6" customHeight="1" thickBot="1">
      <c r="A4" s="36">
        <v>1</v>
      </c>
      <c r="B4" s="37"/>
      <c r="C4" s="38">
        <v>3</v>
      </c>
      <c r="D4" s="38">
        <v>4</v>
      </c>
      <c r="E4" s="38">
        <v>5</v>
      </c>
      <c r="F4" s="38">
        <v>6</v>
      </c>
      <c r="G4" s="38">
        <v>7</v>
      </c>
      <c r="H4" s="38">
        <v>8</v>
      </c>
      <c r="I4" s="38">
        <v>9</v>
      </c>
      <c r="J4" s="39">
        <v>10</v>
      </c>
    </row>
    <row r="5" spans="1:11" ht="46.8" customHeight="1">
      <c r="A5" s="28">
        <v>1</v>
      </c>
      <c r="B5" s="29" t="s">
        <v>15</v>
      </c>
      <c r="C5" s="30"/>
      <c r="D5" s="41">
        <v>2</v>
      </c>
      <c r="E5" s="41" t="s">
        <v>10</v>
      </c>
      <c r="F5" s="31"/>
      <c r="G5" s="32">
        <f>ROUND(D5*F5,2)</f>
        <v>0</v>
      </c>
      <c r="H5" s="33"/>
      <c r="I5" s="34">
        <f>ROUND(G5*H5,2)</f>
        <v>0</v>
      </c>
      <c r="J5" s="35">
        <f>ROUND(G5+I5,2)</f>
        <v>0</v>
      </c>
    </row>
    <row r="6" spans="1:11" ht="33.6" customHeight="1">
      <c r="A6" s="22">
        <v>2</v>
      </c>
      <c r="B6" s="24" t="s">
        <v>16</v>
      </c>
      <c r="C6" s="26"/>
      <c r="D6" s="42">
        <v>2</v>
      </c>
      <c r="E6" s="42" t="s">
        <v>5</v>
      </c>
      <c r="F6" s="18"/>
      <c r="G6" s="19">
        <f t="shared" ref="G6:G11" si="0">ROUND(D6*F6,2)</f>
        <v>0</v>
      </c>
      <c r="H6" s="20"/>
      <c r="I6" s="21">
        <f t="shared" ref="I6:I11" si="1">ROUND(G6*H6,2)</f>
        <v>0</v>
      </c>
      <c r="J6" s="23">
        <f t="shared" ref="J6:J11" si="2">ROUND(G6+I6,2)</f>
        <v>0</v>
      </c>
    </row>
    <row r="7" spans="1:11" ht="30" customHeight="1">
      <c r="A7" s="22">
        <v>3</v>
      </c>
      <c r="B7" s="25" t="s">
        <v>11</v>
      </c>
      <c r="C7" s="26"/>
      <c r="D7" s="42">
        <v>1</v>
      </c>
      <c r="E7" s="42" t="s">
        <v>5</v>
      </c>
      <c r="F7" s="18"/>
      <c r="G7" s="19">
        <f t="shared" si="0"/>
        <v>0</v>
      </c>
      <c r="H7" s="20"/>
      <c r="I7" s="21">
        <f t="shared" si="1"/>
        <v>0</v>
      </c>
      <c r="J7" s="23">
        <f t="shared" si="2"/>
        <v>0</v>
      </c>
    </row>
    <row r="8" spans="1:11" ht="29.4" customHeight="1">
      <c r="A8" s="22">
        <v>4</v>
      </c>
      <c r="B8" s="25" t="s">
        <v>12</v>
      </c>
      <c r="C8" s="26"/>
      <c r="D8" s="42">
        <v>1</v>
      </c>
      <c r="E8" s="42" t="s">
        <v>5</v>
      </c>
      <c r="F8" s="18"/>
      <c r="G8" s="19">
        <f t="shared" si="0"/>
        <v>0</v>
      </c>
      <c r="H8" s="20"/>
      <c r="I8" s="21">
        <f t="shared" si="1"/>
        <v>0</v>
      </c>
      <c r="J8" s="23">
        <f t="shared" si="2"/>
        <v>0</v>
      </c>
    </row>
    <row r="9" spans="1:11" ht="41.4" customHeight="1">
      <c r="A9" s="22">
        <v>5</v>
      </c>
      <c r="B9" s="40" t="s">
        <v>21</v>
      </c>
      <c r="C9" s="26"/>
      <c r="D9" s="42">
        <v>2</v>
      </c>
      <c r="E9" s="42" t="s">
        <v>10</v>
      </c>
      <c r="F9" s="18"/>
      <c r="G9" s="19">
        <f t="shared" si="0"/>
        <v>0</v>
      </c>
      <c r="H9" s="20"/>
      <c r="I9" s="21">
        <f t="shared" si="1"/>
        <v>0</v>
      </c>
      <c r="J9" s="23">
        <f t="shared" si="2"/>
        <v>0</v>
      </c>
    </row>
    <row r="10" spans="1:11" ht="30.6" customHeight="1">
      <c r="A10" s="22">
        <v>6</v>
      </c>
      <c r="B10" s="25" t="s">
        <v>13</v>
      </c>
      <c r="C10" s="26"/>
      <c r="D10" s="42">
        <v>1</v>
      </c>
      <c r="E10" s="42" t="s">
        <v>5</v>
      </c>
      <c r="F10" s="18"/>
      <c r="G10" s="19">
        <f t="shared" si="0"/>
        <v>0</v>
      </c>
      <c r="H10" s="20"/>
      <c r="I10" s="21">
        <f t="shared" si="1"/>
        <v>0</v>
      </c>
      <c r="J10" s="23">
        <f t="shared" si="2"/>
        <v>0</v>
      </c>
    </row>
    <row r="11" spans="1:11" ht="75" customHeight="1">
      <c r="A11" s="22">
        <v>7</v>
      </c>
      <c r="B11" s="25" t="s">
        <v>14</v>
      </c>
      <c r="C11" s="26" t="s">
        <v>22</v>
      </c>
      <c r="D11" s="42">
        <v>1</v>
      </c>
      <c r="E11" s="42" t="s">
        <v>10</v>
      </c>
      <c r="F11" s="18"/>
      <c r="G11" s="19">
        <f t="shared" si="0"/>
        <v>0</v>
      </c>
      <c r="H11" s="20"/>
      <c r="I11" s="21">
        <f t="shared" si="1"/>
        <v>0</v>
      </c>
      <c r="J11" s="23">
        <f t="shared" si="2"/>
        <v>0</v>
      </c>
    </row>
    <row r="12" spans="1:11" ht="27" customHeight="1" thickBot="1">
      <c r="A12" s="44" t="s">
        <v>4</v>
      </c>
      <c r="B12" s="45"/>
      <c r="C12" s="45"/>
      <c r="D12" s="45"/>
      <c r="E12" s="45"/>
      <c r="F12" s="45"/>
      <c r="G12" s="14">
        <f>SUM(G5:G11)</f>
        <v>0</v>
      </c>
      <c r="H12" s="15"/>
      <c r="I12" s="16">
        <f>SUM(I5:I11)</f>
        <v>0</v>
      </c>
      <c r="J12" s="17">
        <f>SUM(J5:J11)</f>
        <v>0</v>
      </c>
    </row>
    <row r="13" spans="1:11" ht="79.2" customHeight="1">
      <c r="A13" s="43" t="s">
        <v>18</v>
      </c>
      <c r="B13" s="43"/>
      <c r="C13" s="43"/>
      <c r="D13" s="43"/>
      <c r="E13" s="43"/>
      <c r="F13" s="43"/>
      <c r="G13" s="43"/>
      <c r="H13" s="43"/>
      <c r="I13" s="43"/>
      <c r="J13" s="43"/>
      <c r="K13" s="27"/>
    </row>
  </sheetData>
  <protectedRanges>
    <protectedRange sqref="F5:F11" name="Rozstęp2_1"/>
    <protectedRange sqref="C5:C11" name="Rozstęp1_3"/>
  </protectedRanges>
  <mergeCells count="4">
    <mergeCell ref="A13:J13"/>
    <mergeCell ref="A12:F12"/>
    <mergeCell ref="C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spec. asort.-wartość.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Renata Nazimek</cp:lastModifiedBy>
  <cp:revision/>
  <dcterms:created xsi:type="dcterms:W3CDTF">2022-11-19T10:10:56Z</dcterms:created>
  <dcterms:modified xsi:type="dcterms:W3CDTF">2024-06-14T09:18:03Z</dcterms:modified>
  <cp:category/>
  <cp:contentStatus/>
</cp:coreProperties>
</file>