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52" i="1"/>
  <c r="H53"/>
  <c r="J53" s="1"/>
  <c r="H54"/>
  <c r="H55"/>
  <c r="H56"/>
  <c r="J56" s="1"/>
  <c r="H57"/>
  <c r="J57" s="1"/>
  <c r="H58"/>
  <c r="H59"/>
  <c r="H60"/>
  <c r="H61"/>
  <c r="J61" s="1"/>
  <c r="H62"/>
  <c r="J52"/>
  <c r="J54"/>
  <c r="J55"/>
  <c r="J58"/>
  <c r="J59"/>
  <c r="J60"/>
  <c r="J62"/>
  <c r="H3"/>
  <c r="H66" l="1"/>
  <c r="J66" s="1"/>
  <c r="H65"/>
  <c r="J65" s="1"/>
  <c r="H29"/>
  <c r="J29" s="1"/>
  <c r="H24"/>
  <c r="J24" s="1"/>
  <c r="H25"/>
  <c r="H26"/>
  <c r="H27"/>
  <c r="H28"/>
  <c r="J28" s="1"/>
  <c r="H30"/>
  <c r="H16"/>
  <c r="J16" s="1"/>
  <c r="H51"/>
  <c r="J51" s="1"/>
  <c r="H50"/>
  <c r="J50" s="1"/>
  <c r="H49"/>
  <c r="J49" s="1"/>
  <c r="H48"/>
  <c r="J48" s="1"/>
  <c r="H69"/>
  <c r="J69" s="1"/>
  <c r="H68"/>
  <c r="J68" s="1"/>
  <c r="H67"/>
  <c r="J67" s="1"/>
  <c r="H64"/>
  <c r="J64" s="1"/>
  <c r="H63"/>
  <c r="J63" s="1"/>
  <c r="H47"/>
  <c r="J47" s="1"/>
  <c r="H46"/>
  <c r="J46" s="1"/>
  <c r="K61" l="1"/>
  <c r="H4"/>
  <c r="J4" s="1"/>
  <c r="H5"/>
  <c r="J5" s="1"/>
  <c r="H6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7"/>
  <c r="J17" s="1"/>
  <c r="H18"/>
  <c r="J18" s="1"/>
  <c r="H19"/>
  <c r="J19" s="1"/>
  <c r="H20"/>
  <c r="J20" s="1"/>
  <c r="H21"/>
  <c r="J21" s="1"/>
  <c r="H22"/>
  <c r="J22" s="1"/>
  <c r="H23"/>
  <c r="J23" s="1"/>
  <c r="J25"/>
  <c r="J26"/>
  <c r="J27"/>
  <c r="J30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J3"/>
  <c r="J70" l="1"/>
  <c r="K70" l="1"/>
</calcChain>
</file>

<file path=xl/sharedStrings.xml><?xml version="1.0" encoding="utf-8"?>
<sst xmlns="http://schemas.openxmlformats.org/spreadsheetml/2006/main" count="146" uniqueCount="81">
  <si>
    <t>Lp.</t>
  </si>
  <si>
    <t>j.m.</t>
  </si>
  <si>
    <t>Wartość netto</t>
  </si>
  <si>
    <t>szt</t>
  </si>
  <si>
    <t>Łączna wartość zamówienia rocznego</t>
  </si>
  <si>
    <t>Nazwa asortymentu  - opis przedmiotu zamówienia</t>
  </si>
  <si>
    <t>Cena jedn.netto</t>
  </si>
  <si>
    <t xml:space="preserve">Wiertła od fi 1 do 13 w komplecie      </t>
  </si>
  <si>
    <t>Ilość NT</t>
  </si>
  <si>
    <t>Ilość NA</t>
  </si>
  <si>
    <t>Ilość NI</t>
  </si>
  <si>
    <t>Wiertło fi 1</t>
  </si>
  <si>
    <t>Wiertło fi 1,5</t>
  </si>
  <si>
    <t>Wiertło fi 2</t>
  </si>
  <si>
    <t>Wiertła fi 2,5</t>
  </si>
  <si>
    <t>Wiertło fi 3</t>
  </si>
  <si>
    <t>Wiertło fi 3,5</t>
  </si>
  <si>
    <t>Wiertła fi 4,1</t>
  </si>
  <si>
    <t>Wiertło fi 4</t>
  </si>
  <si>
    <t>Wiertła fi 4,2</t>
  </si>
  <si>
    <t>Wiertła fi 4,5</t>
  </si>
  <si>
    <t>Wiertła fi 4,7</t>
  </si>
  <si>
    <t>Wiertła fi 5</t>
  </si>
  <si>
    <t>Wiertła fi 5,2</t>
  </si>
  <si>
    <t>Wiertła fi 5,5</t>
  </si>
  <si>
    <t>Wiertła fi 5,7</t>
  </si>
  <si>
    <t>Wiertła fi 6</t>
  </si>
  <si>
    <t>Wiertła fi 6,5</t>
  </si>
  <si>
    <t>Wiertła fi 7</t>
  </si>
  <si>
    <t>Wiertła fi 7,5</t>
  </si>
  <si>
    <t>Wiertła fi 8</t>
  </si>
  <si>
    <t>Wiertła fi 8,5</t>
  </si>
  <si>
    <t>Wiertła fi 9</t>
  </si>
  <si>
    <t>Wiertła fi 9,5</t>
  </si>
  <si>
    <t>Wiertła fi 10</t>
  </si>
  <si>
    <t>Wiertła fi 10,5</t>
  </si>
  <si>
    <t>Wiertła fi 11</t>
  </si>
  <si>
    <t>Wiertła fi 11,5</t>
  </si>
  <si>
    <t>Wiertła fi 12</t>
  </si>
  <si>
    <t>Wiertła fi 12,5</t>
  </si>
  <si>
    <t>Wiertła fi 13</t>
  </si>
  <si>
    <t>Wiertła fi 14</t>
  </si>
  <si>
    <t>Wiertła fi 15</t>
  </si>
  <si>
    <t>Wiertła fi 16</t>
  </si>
  <si>
    <t>Wiertła fi 18</t>
  </si>
  <si>
    <t>Wiertła fi 5,1</t>
  </si>
  <si>
    <t>kpl</t>
  </si>
  <si>
    <t xml:space="preserve">Ilość </t>
  </si>
  <si>
    <t>WIERTŁA zamówienie roczne</t>
  </si>
  <si>
    <t>Wiertło fi 3,2</t>
  </si>
  <si>
    <t>Wiertło fi 3,3</t>
  </si>
  <si>
    <t>Wiertła stozkowe stopniowe tytanowe HSS 4-32 mm4-20mm4-12mm</t>
  </si>
  <si>
    <t>Koplet wierteł o średnicy od 1mm do 10mm</t>
  </si>
  <si>
    <t>Wiertło SDS dł.50 śr 22</t>
  </si>
  <si>
    <t>Wiertło SDS dł 50 śr 28</t>
  </si>
  <si>
    <t>Wiertło SDS dł 15 śr 6-12</t>
  </si>
  <si>
    <t>Wiertło SDS dł 30 śr 6-12</t>
  </si>
  <si>
    <t>Dłuto SDS</t>
  </si>
  <si>
    <t>Łopatka SDS</t>
  </si>
  <si>
    <t>Przecinak SDS</t>
  </si>
  <si>
    <t>Wiertło do uchwytu 10mm fi 16</t>
  </si>
  <si>
    <t>Komplet wierteł IRWIN 1,5-10,0mm Cobalt HSS</t>
  </si>
  <si>
    <t>Nawiertak 2,5</t>
  </si>
  <si>
    <t>Nawiertak 3,15</t>
  </si>
  <si>
    <t>Nawiertak 4</t>
  </si>
  <si>
    <t>Nawiertak 5</t>
  </si>
  <si>
    <t>Wiertło kobaltowe do wiercenia w stali nierdzewnej  fi 4 mm</t>
  </si>
  <si>
    <t>Wiertło kobaltowe do wiercenia w stali nierdzewnej  fi 10 mm</t>
  </si>
  <si>
    <t>Komplet wierteł kobaltowych do wiercenia w stali nierdzewnej od 2 do 10 mm</t>
  </si>
  <si>
    <t>Wiertła fi 4,8</t>
  </si>
  <si>
    <t>Wiertła fi 6,8</t>
  </si>
  <si>
    <t>Wiertła fi 8,7</t>
  </si>
  <si>
    <t>Wiertło SDS dł 50 śr 50</t>
  </si>
  <si>
    <r>
      <t xml:space="preserve">Wiertła widia </t>
    </r>
    <r>
      <rPr>
        <sz val="9"/>
        <color theme="1"/>
        <rFont val="Czcionka tekstu podstawowego"/>
        <charset val="238"/>
      </rPr>
      <t>Ø</t>
    </r>
    <r>
      <rPr>
        <sz val="9"/>
        <color theme="1"/>
        <rFont val="Arial"/>
        <family val="2"/>
        <charset val="238"/>
      </rPr>
      <t xml:space="preserve"> 7 25</t>
    </r>
  </si>
  <si>
    <t>Wiertła widiowe</t>
  </si>
  <si>
    <t>Wiertła widiowe fi 6</t>
  </si>
  <si>
    <t>Wiertła widiowe fi 8</t>
  </si>
  <si>
    <t>Wiertła widiowe fi 10</t>
  </si>
  <si>
    <t>Wiertła widiowe fi 12</t>
  </si>
  <si>
    <t>komplet wierteł i dłut SDS Makita D-71990</t>
  </si>
  <si>
    <t>fi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</si>
</sst>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color theme="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6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2" fontId="10" fillId="7" borderId="5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vertical="center"/>
    </xf>
    <xf numFmtId="4" fontId="2" fillId="6" borderId="9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10" fillId="8" borderId="7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5" borderId="5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pane ySplit="2" topLeftCell="A3" activePane="bottomLeft" state="frozen"/>
      <selection pane="bottomLeft" activeCell="O21" sqref="O21"/>
    </sheetView>
  </sheetViews>
  <sheetFormatPr defaultColWidth="9.140625" defaultRowHeight="12"/>
  <cols>
    <col min="1" max="1" width="4.7109375" style="8" customWidth="1"/>
    <col min="2" max="2" width="27.28515625" style="8" customWidth="1"/>
    <col min="3" max="3" width="5.42578125" style="12" customWidth="1"/>
    <col min="4" max="5" width="8.140625" style="8" hidden="1" customWidth="1"/>
    <col min="6" max="6" width="8" style="8" hidden="1" customWidth="1"/>
    <col min="7" max="7" width="7.140625" style="8" hidden="1" customWidth="1"/>
    <col min="8" max="8" width="8.28515625" style="8" customWidth="1"/>
    <col min="9" max="9" width="9.140625" style="17"/>
    <col min="10" max="10" width="9.140625" style="8"/>
    <col min="11" max="11" width="11.28515625" style="8" customWidth="1"/>
    <col min="12" max="16384" width="9.140625" style="8"/>
  </cols>
  <sheetData>
    <row r="1" spans="1:10" ht="20.2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9" customFormat="1" ht="33" customHeight="1">
      <c r="A2" s="3" t="s">
        <v>0</v>
      </c>
      <c r="B2" s="4" t="s">
        <v>5</v>
      </c>
      <c r="C2" s="3" t="s">
        <v>1</v>
      </c>
      <c r="D2" s="4" t="s">
        <v>8</v>
      </c>
      <c r="E2" s="4" t="s">
        <v>80</v>
      </c>
      <c r="F2" s="4" t="s">
        <v>9</v>
      </c>
      <c r="G2" s="4" t="s">
        <v>10</v>
      </c>
      <c r="H2" s="7" t="s">
        <v>47</v>
      </c>
      <c r="I2" s="16" t="s">
        <v>6</v>
      </c>
      <c r="J2" s="1" t="s">
        <v>2</v>
      </c>
    </row>
    <row r="3" spans="1:10" s="9" customFormat="1" ht="15.75" customHeight="1">
      <c r="A3" s="5">
        <v>1</v>
      </c>
      <c r="B3" s="13" t="s">
        <v>11</v>
      </c>
      <c r="C3" s="11" t="s">
        <v>3</v>
      </c>
      <c r="D3" s="34">
        <v>20</v>
      </c>
      <c r="E3" s="34"/>
      <c r="F3" s="35">
        <v>20</v>
      </c>
      <c r="G3" s="38"/>
      <c r="H3" s="23">
        <f>SUM(D3:G3)</f>
        <v>40</v>
      </c>
      <c r="I3" s="24"/>
      <c r="J3" s="25">
        <f>H3*I3</f>
        <v>0</v>
      </c>
    </row>
    <row r="4" spans="1:10" s="9" customFormat="1" ht="15.75" customHeight="1">
      <c r="A4" s="5">
        <v>2</v>
      </c>
      <c r="B4" s="14" t="s">
        <v>12</v>
      </c>
      <c r="C4" s="11" t="s">
        <v>3</v>
      </c>
      <c r="D4" s="34">
        <v>20</v>
      </c>
      <c r="E4" s="50"/>
      <c r="F4" s="36">
        <v>20</v>
      </c>
      <c r="G4" s="39"/>
      <c r="H4" s="23">
        <f t="shared" ref="H4:H46" si="0">SUM(D4:G4)</f>
        <v>40</v>
      </c>
      <c r="I4" s="24"/>
      <c r="J4" s="25">
        <f t="shared" ref="J4:J69" si="1">H4*I4</f>
        <v>0</v>
      </c>
    </row>
    <row r="5" spans="1:10" s="9" customFormat="1" ht="15.75" customHeight="1">
      <c r="A5" s="5">
        <v>3</v>
      </c>
      <c r="B5" s="10" t="s">
        <v>13</v>
      </c>
      <c r="C5" s="11" t="s">
        <v>3</v>
      </c>
      <c r="D5" s="34">
        <v>30</v>
      </c>
      <c r="E5" s="34">
        <v>15</v>
      </c>
      <c r="F5" s="34">
        <v>20</v>
      </c>
      <c r="G5" s="41">
        <v>15</v>
      </c>
      <c r="H5" s="23">
        <f t="shared" si="0"/>
        <v>80</v>
      </c>
      <c r="I5" s="24"/>
      <c r="J5" s="25">
        <f t="shared" si="1"/>
        <v>0</v>
      </c>
    </row>
    <row r="6" spans="1:10" ht="15.75" customHeight="1">
      <c r="A6" s="5">
        <v>4</v>
      </c>
      <c r="B6" s="2" t="s">
        <v>14</v>
      </c>
      <c r="C6" s="11" t="s">
        <v>3</v>
      </c>
      <c r="D6" s="35">
        <v>30</v>
      </c>
      <c r="E6" s="35"/>
      <c r="F6" s="33">
        <v>10</v>
      </c>
      <c r="G6" s="18"/>
      <c r="H6" s="23">
        <f t="shared" si="0"/>
        <v>40</v>
      </c>
      <c r="I6" s="24"/>
      <c r="J6" s="25">
        <f t="shared" si="1"/>
        <v>0</v>
      </c>
    </row>
    <row r="7" spans="1:10" ht="15.75" customHeight="1">
      <c r="A7" s="5">
        <v>5</v>
      </c>
      <c r="B7" s="10" t="s">
        <v>15</v>
      </c>
      <c r="C7" s="11" t="s">
        <v>3</v>
      </c>
      <c r="D7" s="35">
        <v>30</v>
      </c>
      <c r="E7" s="35">
        <v>15</v>
      </c>
      <c r="F7" s="33">
        <v>40</v>
      </c>
      <c r="G7" s="41">
        <v>15</v>
      </c>
      <c r="H7" s="23">
        <f t="shared" si="0"/>
        <v>100</v>
      </c>
      <c r="I7" s="24"/>
      <c r="J7" s="25">
        <f t="shared" si="1"/>
        <v>0</v>
      </c>
    </row>
    <row r="8" spans="1:10" ht="15.75" customHeight="1">
      <c r="A8" s="5">
        <v>6</v>
      </c>
      <c r="B8" s="10" t="s">
        <v>49</v>
      </c>
      <c r="C8" s="11" t="s">
        <v>3</v>
      </c>
      <c r="D8" s="35">
        <v>30</v>
      </c>
      <c r="E8" s="35"/>
      <c r="F8" s="18"/>
      <c r="G8" s="40"/>
      <c r="H8" s="23">
        <f t="shared" si="0"/>
        <v>30</v>
      </c>
      <c r="I8" s="24"/>
      <c r="J8" s="25">
        <f t="shared" si="1"/>
        <v>0</v>
      </c>
    </row>
    <row r="9" spans="1:10" ht="15.75" customHeight="1">
      <c r="A9" s="5">
        <v>7</v>
      </c>
      <c r="B9" s="10" t="s">
        <v>50</v>
      </c>
      <c r="C9" s="11" t="s">
        <v>3</v>
      </c>
      <c r="D9" s="35">
        <v>30</v>
      </c>
      <c r="E9" s="35"/>
      <c r="F9" s="18"/>
      <c r="G9" s="40"/>
      <c r="H9" s="23">
        <f t="shared" si="0"/>
        <v>30</v>
      </c>
      <c r="I9" s="24"/>
      <c r="J9" s="25">
        <f t="shared" si="1"/>
        <v>0</v>
      </c>
    </row>
    <row r="10" spans="1:10" ht="15.75" customHeight="1">
      <c r="A10" s="5">
        <v>8</v>
      </c>
      <c r="B10" s="10" t="s">
        <v>16</v>
      </c>
      <c r="C10" s="11" t="s">
        <v>3</v>
      </c>
      <c r="D10" s="35">
        <v>30</v>
      </c>
      <c r="E10" s="35">
        <v>20</v>
      </c>
      <c r="F10" s="33">
        <v>40</v>
      </c>
      <c r="G10" s="41">
        <v>20</v>
      </c>
      <c r="H10" s="23">
        <f t="shared" si="0"/>
        <v>110</v>
      </c>
      <c r="I10" s="24"/>
      <c r="J10" s="25">
        <f t="shared" si="1"/>
        <v>0</v>
      </c>
    </row>
    <row r="11" spans="1:10" ht="15.75" customHeight="1">
      <c r="A11" s="5">
        <v>9</v>
      </c>
      <c r="B11" s="2" t="s">
        <v>17</v>
      </c>
      <c r="C11" s="11" t="s">
        <v>3</v>
      </c>
      <c r="D11" s="37"/>
      <c r="E11" s="37"/>
      <c r="F11" s="33">
        <v>40</v>
      </c>
      <c r="G11" s="18"/>
      <c r="H11" s="23">
        <f t="shared" si="0"/>
        <v>40</v>
      </c>
      <c r="I11" s="24"/>
      <c r="J11" s="25">
        <f t="shared" si="1"/>
        <v>0</v>
      </c>
    </row>
    <row r="12" spans="1:10" ht="15.75" customHeight="1">
      <c r="A12" s="5">
        <v>10</v>
      </c>
      <c r="B12" s="10" t="s">
        <v>18</v>
      </c>
      <c r="C12" s="11" t="s">
        <v>3</v>
      </c>
      <c r="D12" s="35">
        <v>30</v>
      </c>
      <c r="E12" s="35">
        <v>20</v>
      </c>
      <c r="F12" s="33">
        <v>40</v>
      </c>
      <c r="G12" s="33">
        <v>20</v>
      </c>
      <c r="H12" s="23">
        <f t="shared" si="0"/>
        <v>110</v>
      </c>
      <c r="I12" s="24"/>
      <c r="J12" s="25">
        <f t="shared" si="1"/>
        <v>0</v>
      </c>
    </row>
    <row r="13" spans="1:10" ht="15.75" customHeight="1">
      <c r="A13" s="5">
        <v>11</v>
      </c>
      <c r="B13" s="2" t="s">
        <v>19</v>
      </c>
      <c r="C13" s="11" t="s">
        <v>3</v>
      </c>
      <c r="D13" s="33">
        <v>30</v>
      </c>
      <c r="E13" s="33"/>
      <c r="F13" s="18"/>
      <c r="G13" s="18"/>
      <c r="H13" s="23">
        <f t="shared" si="0"/>
        <v>30</v>
      </c>
      <c r="I13" s="24"/>
      <c r="J13" s="25">
        <f t="shared" si="1"/>
        <v>0</v>
      </c>
    </row>
    <row r="14" spans="1:10" ht="15.75" customHeight="1">
      <c r="A14" s="5">
        <v>12</v>
      </c>
      <c r="B14" s="2" t="s">
        <v>20</v>
      </c>
      <c r="C14" s="11" t="s">
        <v>3</v>
      </c>
      <c r="D14" s="33">
        <v>30</v>
      </c>
      <c r="E14" s="33">
        <v>20</v>
      </c>
      <c r="F14" s="33">
        <v>30</v>
      </c>
      <c r="G14" s="33">
        <v>20</v>
      </c>
      <c r="H14" s="23">
        <f t="shared" si="0"/>
        <v>100</v>
      </c>
      <c r="I14" s="24"/>
      <c r="J14" s="25">
        <f t="shared" si="1"/>
        <v>0</v>
      </c>
    </row>
    <row r="15" spans="1:10" ht="15.75" customHeight="1">
      <c r="A15" s="5">
        <v>13</v>
      </c>
      <c r="B15" s="15" t="s">
        <v>21</v>
      </c>
      <c r="C15" s="11" t="s">
        <v>3</v>
      </c>
      <c r="D15" s="18"/>
      <c r="E15" s="18"/>
      <c r="F15" s="33">
        <v>30</v>
      </c>
      <c r="G15" s="18"/>
      <c r="H15" s="23">
        <f t="shared" si="0"/>
        <v>30</v>
      </c>
      <c r="I15" s="24"/>
      <c r="J15" s="25">
        <f t="shared" si="1"/>
        <v>0</v>
      </c>
    </row>
    <row r="16" spans="1:10" ht="15.75" customHeight="1">
      <c r="A16" s="5"/>
      <c r="B16" s="15" t="s">
        <v>69</v>
      </c>
      <c r="C16" s="11" t="s">
        <v>3</v>
      </c>
      <c r="D16" s="18"/>
      <c r="E16" s="18"/>
      <c r="F16" s="33">
        <v>20</v>
      </c>
      <c r="G16" s="18"/>
      <c r="H16" s="23">
        <f t="shared" si="0"/>
        <v>20</v>
      </c>
      <c r="I16" s="24"/>
      <c r="J16" s="25">
        <f t="shared" si="1"/>
        <v>0</v>
      </c>
    </row>
    <row r="17" spans="1:11" ht="15.75" customHeight="1">
      <c r="A17" s="5">
        <v>14</v>
      </c>
      <c r="B17" s="2" t="s">
        <v>22</v>
      </c>
      <c r="C17" s="11" t="s">
        <v>3</v>
      </c>
      <c r="D17" s="33">
        <v>30</v>
      </c>
      <c r="E17" s="33">
        <v>10</v>
      </c>
      <c r="F17" s="18"/>
      <c r="G17" s="33">
        <v>10</v>
      </c>
      <c r="H17" s="23">
        <f t="shared" si="0"/>
        <v>50</v>
      </c>
      <c r="I17" s="24"/>
      <c r="J17" s="25">
        <f t="shared" si="1"/>
        <v>0</v>
      </c>
    </row>
    <row r="18" spans="1:11" ht="15.75" customHeight="1">
      <c r="A18" s="5">
        <v>15</v>
      </c>
      <c r="B18" s="15" t="s">
        <v>45</v>
      </c>
      <c r="C18" s="11" t="s">
        <v>3</v>
      </c>
      <c r="D18" s="18"/>
      <c r="E18" s="18"/>
      <c r="F18" s="33">
        <v>40</v>
      </c>
      <c r="G18" s="18"/>
      <c r="H18" s="23">
        <f t="shared" si="0"/>
        <v>40</v>
      </c>
      <c r="I18" s="24"/>
      <c r="J18" s="25">
        <f t="shared" si="1"/>
        <v>0</v>
      </c>
    </row>
    <row r="19" spans="1:11" ht="15.75" customHeight="1">
      <c r="A19" s="5">
        <v>16</v>
      </c>
      <c r="B19" s="2" t="s">
        <v>23</v>
      </c>
      <c r="C19" s="11" t="s">
        <v>3</v>
      </c>
      <c r="D19" s="33">
        <v>30</v>
      </c>
      <c r="E19" s="33"/>
      <c r="F19" s="18"/>
      <c r="G19" s="18"/>
      <c r="H19" s="23">
        <f t="shared" si="0"/>
        <v>30</v>
      </c>
      <c r="I19" s="24"/>
      <c r="J19" s="25">
        <f t="shared" si="1"/>
        <v>0</v>
      </c>
    </row>
    <row r="20" spans="1:11" ht="15.75" customHeight="1">
      <c r="A20" s="5">
        <v>17</v>
      </c>
      <c r="B20" s="2" t="s">
        <v>24</v>
      </c>
      <c r="C20" s="11" t="s">
        <v>3</v>
      </c>
      <c r="D20" s="33">
        <v>20</v>
      </c>
      <c r="E20" s="33"/>
      <c r="F20" s="33">
        <v>20</v>
      </c>
      <c r="G20" s="18"/>
      <c r="H20" s="23">
        <f t="shared" si="0"/>
        <v>40</v>
      </c>
      <c r="I20" s="24"/>
      <c r="J20" s="25">
        <f t="shared" si="1"/>
        <v>0</v>
      </c>
    </row>
    <row r="21" spans="1:11" ht="15.75" customHeight="1">
      <c r="A21" s="5">
        <v>18</v>
      </c>
      <c r="B21" s="15" t="s">
        <v>25</v>
      </c>
      <c r="C21" s="11" t="s">
        <v>3</v>
      </c>
      <c r="D21" s="18"/>
      <c r="E21" s="18"/>
      <c r="F21" s="33">
        <v>20</v>
      </c>
      <c r="G21" s="18"/>
      <c r="H21" s="23">
        <f t="shared" si="0"/>
        <v>20</v>
      </c>
      <c r="I21" s="24"/>
      <c r="J21" s="25">
        <f t="shared" si="1"/>
        <v>0</v>
      </c>
    </row>
    <row r="22" spans="1:11" ht="15.75" customHeight="1">
      <c r="A22" s="5">
        <v>19</v>
      </c>
      <c r="B22" s="2" t="s">
        <v>26</v>
      </c>
      <c r="C22" s="11" t="s">
        <v>3</v>
      </c>
      <c r="D22" s="33">
        <v>20</v>
      </c>
      <c r="E22" s="33">
        <v>20</v>
      </c>
      <c r="F22" s="33">
        <v>20</v>
      </c>
      <c r="G22" s="33">
        <v>20</v>
      </c>
      <c r="H22" s="23">
        <f t="shared" si="0"/>
        <v>80</v>
      </c>
      <c r="I22" s="24"/>
      <c r="J22" s="25">
        <f t="shared" si="1"/>
        <v>0</v>
      </c>
    </row>
    <row r="23" spans="1:11" ht="15.75" customHeight="1">
      <c r="A23" s="5">
        <v>20</v>
      </c>
      <c r="B23" s="2" t="s">
        <v>27</v>
      </c>
      <c r="C23" s="11" t="s">
        <v>3</v>
      </c>
      <c r="D23" s="33">
        <v>15</v>
      </c>
      <c r="E23" s="33">
        <v>20</v>
      </c>
      <c r="F23" s="33">
        <v>20</v>
      </c>
      <c r="G23" s="33">
        <v>20</v>
      </c>
      <c r="H23" s="23">
        <f t="shared" si="0"/>
        <v>75</v>
      </c>
      <c r="I23" s="24"/>
      <c r="J23" s="25">
        <f t="shared" si="1"/>
        <v>0</v>
      </c>
    </row>
    <row r="24" spans="1:11" ht="15.75" customHeight="1">
      <c r="A24" s="5"/>
      <c r="B24" s="2" t="s">
        <v>70</v>
      </c>
      <c r="C24" s="11" t="s">
        <v>3</v>
      </c>
      <c r="D24" s="18"/>
      <c r="E24" s="18"/>
      <c r="F24" s="33">
        <v>20</v>
      </c>
      <c r="G24" s="18"/>
      <c r="H24" s="23">
        <f t="shared" si="0"/>
        <v>20</v>
      </c>
      <c r="I24" s="24"/>
      <c r="J24" s="25">
        <f t="shared" si="1"/>
        <v>0</v>
      </c>
    </row>
    <row r="25" spans="1:11" ht="15.75" customHeight="1">
      <c r="A25" s="5">
        <v>21</v>
      </c>
      <c r="B25" s="2" t="s">
        <v>28</v>
      </c>
      <c r="C25" s="11" t="s">
        <v>3</v>
      </c>
      <c r="D25" s="33">
        <v>20</v>
      </c>
      <c r="E25" s="33">
        <v>8</v>
      </c>
      <c r="F25" s="33">
        <v>20</v>
      </c>
      <c r="G25" s="33">
        <v>8</v>
      </c>
      <c r="H25" s="23">
        <f t="shared" si="0"/>
        <v>56</v>
      </c>
      <c r="I25" s="24"/>
      <c r="J25" s="25">
        <f t="shared" si="1"/>
        <v>0</v>
      </c>
    </row>
    <row r="26" spans="1:11" ht="15.75" customHeight="1">
      <c r="A26" s="5">
        <v>22</v>
      </c>
      <c r="B26" s="2" t="s">
        <v>29</v>
      </c>
      <c r="C26" s="11" t="s">
        <v>3</v>
      </c>
      <c r="D26" s="33">
        <v>10</v>
      </c>
      <c r="E26" s="33">
        <v>8</v>
      </c>
      <c r="F26" s="33">
        <v>20</v>
      </c>
      <c r="G26" s="33">
        <v>8</v>
      </c>
      <c r="H26" s="23">
        <f t="shared" si="0"/>
        <v>46</v>
      </c>
      <c r="I26" s="24"/>
      <c r="J26" s="25">
        <f t="shared" si="1"/>
        <v>0</v>
      </c>
    </row>
    <row r="27" spans="1:11" ht="15.75" customHeight="1">
      <c r="A27" s="5">
        <v>23</v>
      </c>
      <c r="B27" s="2" t="s">
        <v>30</v>
      </c>
      <c r="C27" s="11" t="s">
        <v>3</v>
      </c>
      <c r="D27" s="33">
        <v>20</v>
      </c>
      <c r="E27" s="33">
        <v>8</v>
      </c>
      <c r="F27" s="33">
        <v>20</v>
      </c>
      <c r="G27" s="33">
        <v>8</v>
      </c>
      <c r="H27" s="23">
        <f t="shared" si="0"/>
        <v>56</v>
      </c>
      <c r="I27" s="24"/>
      <c r="J27" s="25">
        <f t="shared" si="1"/>
        <v>0</v>
      </c>
    </row>
    <row r="28" spans="1:11" ht="15.75" customHeight="1">
      <c r="A28" s="5">
        <v>24</v>
      </c>
      <c r="B28" s="2" t="s">
        <v>31</v>
      </c>
      <c r="C28" s="11" t="s">
        <v>3</v>
      </c>
      <c r="D28" s="18"/>
      <c r="E28" s="33">
        <v>8</v>
      </c>
      <c r="F28" s="33">
        <v>10</v>
      </c>
      <c r="G28" s="33">
        <v>8</v>
      </c>
      <c r="H28" s="23">
        <f t="shared" si="0"/>
        <v>26</v>
      </c>
      <c r="I28" s="24"/>
      <c r="J28" s="25">
        <f t="shared" si="1"/>
        <v>0</v>
      </c>
    </row>
    <row r="29" spans="1:11" ht="15.75" customHeight="1">
      <c r="A29" s="5"/>
      <c r="B29" s="2" t="s">
        <v>71</v>
      </c>
      <c r="C29" s="11" t="s">
        <v>3</v>
      </c>
      <c r="D29" s="18"/>
      <c r="E29" s="33"/>
      <c r="F29" s="33">
        <v>20</v>
      </c>
      <c r="G29" s="18"/>
      <c r="H29" s="23">
        <f t="shared" si="0"/>
        <v>20</v>
      </c>
      <c r="I29" s="24"/>
      <c r="J29" s="25">
        <f t="shared" si="1"/>
        <v>0</v>
      </c>
    </row>
    <row r="30" spans="1:11" ht="15.75" customHeight="1">
      <c r="A30" s="5">
        <v>25</v>
      </c>
      <c r="B30" s="2" t="s">
        <v>32</v>
      </c>
      <c r="C30" s="11" t="s">
        <v>3</v>
      </c>
      <c r="D30" s="33">
        <v>10</v>
      </c>
      <c r="E30" s="33">
        <v>8</v>
      </c>
      <c r="F30" s="33">
        <v>10</v>
      </c>
      <c r="G30" s="33">
        <v>8</v>
      </c>
      <c r="H30" s="23">
        <f t="shared" si="0"/>
        <v>36</v>
      </c>
      <c r="I30" s="24"/>
      <c r="J30" s="25">
        <f t="shared" si="1"/>
        <v>0</v>
      </c>
    </row>
    <row r="31" spans="1:11" ht="15.75" customHeight="1">
      <c r="A31" s="5">
        <v>26</v>
      </c>
      <c r="B31" s="2" t="s">
        <v>33</v>
      </c>
      <c r="C31" s="11" t="s">
        <v>3</v>
      </c>
      <c r="D31" s="18"/>
      <c r="E31" s="33">
        <v>8</v>
      </c>
      <c r="F31" s="33">
        <v>10</v>
      </c>
      <c r="G31" s="33">
        <v>8</v>
      </c>
      <c r="H31" s="23">
        <f t="shared" si="0"/>
        <v>26</v>
      </c>
      <c r="I31" s="24"/>
      <c r="J31" s="25">
        <f t="shared" si="1"/>
        <v>0</v>
      </c>
    </row>
    <row r="32" spans="1:11" ht="15.75" customHeight="1">
      <c r="A32" s="5">
        <v>27</v>
      </c>
      <c r="B32" s="2" t="s">
        <v>34</v>
      </c>
      <c r="C32" s="11" t="s">
        <v>3</v>
      </c>
      <c r="D32" s="33">
        <v>15</v>
      </c>
      <c r="E32" s="33">
        <v>8</v>
      </c>
      <c r="F32" s="33">
        <v>10</v>
      </c>
      <c r="G32" s="33">
        <v>8</v>
      </c>
      <c r="H32" s="23">
        <f t="shared" si="0"/>
        <v>41</v>
      </c>
      <c r="I32" s="24"/>
      <c r="J32" s="25">
        <f t="shared" si="1"/>
        <v>0</v>
      </c>
      <c r="K32" s="19"/>
    </row>
    <row r="33" spans="1:11" ht="15.75" customHeight="1">
      <c r="A33" s="5">
        <v>28</v>
      </c>
      <c r="B33" s="2" t="s">
        <v>35</v>
      </c>
      <c r="C33" s="11" t="s">
        <v>3</v>
      </c>
      <c r="D33" s="18"/>
      <c r="E33" s="33">
        <v>8</v>
      </c>
      <c r="F33" s="33">
        <v>10</v>
      </c>
      <c r="G33" s="33">
        <v>8</v>
      </c>
      <c r="H33" s="23">
        <f t="shared" si="0"/>
        <v>26</v>
      </c>
      <c r="I33" s="24"/>
      <c r="J33" s="25">
        <f t="shared" si="1"/>
        <v>0</v>
      </c>
      <c r="K33" s="19"/>
    </row>
    <row r="34" spans="1:11" ht="15.75" customHeight="1">
      <c r="A34" s="5">
        <v>29</v>
      </c>
      <c r="B34" s="2" t="s">
        <v>36</v>
      </c>
      <c r="C34" s="11" t="s">
        <v>3</v>
      </c>
      <c r="D34" s="18"/>
      <c r="E34" s="33">
        <v>8</v>
      </c>
      <c r="F34" s="33">
        <v>10</v>
      </c>
      <c r="G34" s="33">
        <v>8</v>
      </c>
      <c r="H34" s="23">
        <f t="shared" si="0"/>
        <v>26</v>
      </c>
      <c r="I34" s="24"/>
      <c r="J34" s="25">
        <f t="shared" si="1"/>
        <v>0</v>
      </c>
      <c r="K34" s="19"/>
    </row>
    <row r="35" spans="1:11" ht="15.75" customHeight="1">
      <c r="A35" s="5">
        <v>30</v>
      </c>
      <c r="B35" s="15" t="s">
        <v>37</v>
      </c>
      <c r="C35" s="11" t="s">
        <v>3</v>
      </c>
      <c r="D35" s="18"/>
      <c r="E35" s="33">
        <v>8</v>
      </c>
      <c r="F35" s="18"/>
      <c r="G35" s="33">
        <v>8</v>
      </c>
      <c r="H35" s="23">
        <f t="shared" si="0"/>
        <v>16</v>
      </c>
      <c r="I35" s="24"/>
      <c r="J35" s="25">
        <f t="shared" si="1"/>
        <v>0</v>
      </c>
      <c r="K35" s="19"/>
    </row>
    <row r="36" spans="1:11" ht="15.75" customHeight="1">
      <c r="A36" s="5">
        <v>31</v>
      </c>
      <c r="B36" s="2" t="s">
        <v>38</v>
      </c>
      <c r="C36" s="11" t="s">
        <v>3</v>
      </c>
      <c r="D36" s="33">
        <v>10</v>
      </c>
      <c r="E36" s="33">
        <v>8</v>
      </c>
      <c r="F36" s="18"/>
      <c r="G36" s="33">
        <v>8</v>
      </c>
      <c r="H36" s="23">
        <f t="shared" si="0"/>
        <v>26</v>
      </c>
      <c r="I36" s="24"/>
      <c r="J36" s="25">
        <f t="shared" si="1"/>
        <v>0</v>
      </c>
      <c r="K36" s="19"/>
    </row>
    <row r="37" spans="1:11" ht="15.75" customHeight="1">
      <c r="A37" s="5">
        <v>32</v>
      </c>
      <c r="B37" s="2" t="s">
        <v>39</v>
      </c>
      <c r="C37" s="11" t="s">
        <v>3</v>
      </c>
      <c r="D37" s="18"/>
      <c r="E37" s="33">
        <v>4</v>
      </c>
      <c r="F37" s="18"/>
      <c r="G37" s="33">
        <v>4</v>
      </c>
      <c r="H37" s="23">
        <f t="shared" si="0"/>
        <v>8</v>
      </c>
      <c r="I37" s="24"/>
      <c r="J37" s="25">
        <f t="shared" si="1"/>
        <v>0</v>
      </c>
      <c r="K37" s="19"/>
    </row>
    <row r="38" spans="1:11" ht="15.75" customHeight="1">
      <c r="A38" s="5">
        <v>33</v>
      </c>
      <c r="B38" s="2" t="s">
        <v>40</v>
      </c>
      <c r="C38" s="11" t="s">
        <v>3</v>
      </c>
      <c r="D38" s="18"/>
      <c r="E38" s="33">
        <v>4</v>
      </c>
      <c r="F38" s="18"/>
      <c r="G38" s="33">
        <v>4</v>
      </c>
      <c r="H38" s="23">
        <f t="shared" si="0"/>
        <v>8</v>
      </c>
      <c r="I38" s="24"/>
      <c r="J38" s="25">
        <f t="shared" si="1"/>
        <v>0</v>
      </c>
      <c r="K38" s="19"/>
    </row>
    <row r="39" spans="1:11" ht="15.75" customHeight="1">
      <c r="A39" s="5">
        <v>34</v>
      </c>
      <c r="B39" s="2" t="s">
        <v>41</v>
      </c>
      <c r="C39" s="11" t="s">
        <v>3</v>
      </c>
      <c r="D39" s="18"/>
      <c r="E39" s="33">
        <v>4</v>
      </c>
      <c r="F39" s="18"/>
      <c r="G39" s="33">
        <v>4</v>
      </c>
      <c r="H39" s="23">
        <f t="shared" si="0"/>
        <v>8</v>
      </c>
      <c r="I39" s="24"/>
      <c r="J39" s="25">
        <f t="shared" si="1"/>
        <v>0</v>
      </c>
      <c r="K39" s="19"/>
    </row>
    <row r="40" spans="1:11" ht="15.75" customHeight="1">
      <c r="A40" s="5">
        <v>35</v>
      </c>
      <c r="B40" s="2" t="s">
        <v>42</v>
      </c>
      <c r="C40" s="11" t="s">
        <v>3</v>
      </c>
      <c r="D40" s="18"/>
      <c r="E40" s="33">
        <v>4</v>
      </c>
      <c r="F40" s="18"/>
      <c r="G40" s="33">
        <v>4</v>
      </c>
      <c r="H40" s="23">
        <f t="shared" si="0"/>
        <v>8</v>
      </c>
      <c r="I40" s="24"/>
      <c r="J40" s="25">
        <f t="shared" si="1"/>
        <v>0</v>
      </c>
      <c r="K40" s="19"/>
    </row>
    <row r="41" spans="1:11" ht="15.75" customHeight="1">
      <c r="A41" s="5">
        <v>36</v>
      </c>
      <c r="B41" s="15" t="s">
        <v>43</v>
      </c>
      <c r="C41" s="11" t="s">
        <v>3</v>
      </c>
      <c r="D41" s="18"/>
      <c r="E41" s="33">
        <v>4</v>
      </c>
      <c r="F41" s="18"/>
      <c r="G41" s="33">
        <v>4</v>
      </c>
      <c r="H41" s="23">
        <f t="shared" si="0"/>
        <v>8</v>
      </c>
      <c r="I41" s="24"/>
      <c r="J41" s="25">
        <f t="shared" si="1"/>
        <v>0</v>
      </c>
      <c r="K41" s="19"/>
    </row>
    <row r="42" spans="1:11" ht="15.75" customHeight="1">
      <c r="A42" s="5">
        <v>37</v>
      </c>
      <c r="B42" s="15" t="s">
        <v>44</v>
      </c>
      <c r="C42" s="11" t="s">
        <v>3</v>
      </c>
      <c r="D42" s="18"/>
      <c r="E42" s="33">
        <v>4</v>
      </c>
      <c r="F42" s="18"/>
      <c r="G42" s="33">
        <v>4</v>
      </c>
      <c r="H42" s="23">
        <f t="shared" si="0"/>
        <v>8</v>
      </c>
      <c r="I42" s="24"/>
      <c r="J42" s="25">
        <f t="shared" si="1"/>
        <v>0</v>
      </c>
      <c r="K42" s="19"/>
    </row>
    <row r="43" spans="1:11" s="49" customFormat="1" ht="27" customHeight="1">
      <c r="A43" s="6">
        <v>38</v>
      </c>
      <c r="B43" s="44" t="s">
        <v>79</v>
      </c>
      <c r="C43" s="45" t="s">
        <v>46</v>
      </c>
      <c r="D43" s="33">
        <v>1</v>
      </c>
      <c r="E43" s="33"/>
      <c r="F43" s="18"/>
      <c r="G43" s="18"/>
      <c r="H43" s="46">
        <f t="shared" si="0"/>
        <v>1</v>
      </c>
      <c r="I43" s="24"/>
      <c r="J43" s="47">
        <f t="shared" si="1"/>
        <v>0</v>
      </c>
      <c r="K43" s="48"/>
    </row>
    <row r="44" spans="1:11" s="49" customFormat="1" ht="27" customHeight="1">
      <c r="A44" s="6">
        <v>39</v>
      </c>
      <c r="B44" s="44" t="s">
        <v>7</v>
      </c>
      <c r="C44" s="45" t="s">
        <v>46</v>
      </c>
      <c r="D44" s="33">
        <v>5</v>
      </c>
      <c r="E44" s="33"/>
      <c r="F44" s="18"/>
      <c r="G44" s="18"/>
      <c r="H44" s="46">
        <f t="shared" si="0"/>
        <v>5</v>
      </c>
      <c r="I44" s="24"/>
      <c r="J44" s="47">
        <f t="shared" si="1"/>
        <v>0</v>
      </c>
      <c r="K44" s="48"/>
    </row>
    <row r="45" spans="1:11" ht="42.75" customHeight="1">
      <c r="A45" s="5">
        <v>43</v>
      </c>
      <c r="B45" s="27" t="s">
        <v>51</v>
      </c>
      <c r="C45" s="11" t="s">
        <v>46</v>
      </c>
      <c r="D45" s="33">
        <v>6</v>
      </c>
      <c r="E45" s="33"/>
      <c r="F45" s="33">
        <v>3</v>
      </c>
      <c r="G45" s="18"/>
      <c r="H45" s="23">
        <f t="shared" si="0"/>
        <v>9</v>
      </c>
      <c r="I45" s="24"/>
      <c r="J45" s="25">
        <f t="shared" si="1"/>
        <v>0</v>
      </c>
      <c r="K45" s="19"/>
    </row>
    <row r="46" spans="1:11" ht="27" customHeight="1">
      <c r="A46" s="5">
        <v>44</v>
      </c>
      <c r="B46" s="27" t="s">
        <v>60</v>
      </c>
      <c r="C46" s="11" t="s">
        <v>3</v>
      </c>
      <c r="D46" s="33">
        <v>2</v>
      </c>
      <c r="E46" s="33"/>
      <c r="F46" s="18"/>
      <c r="G46" s="18"/>
      <c r="H46" s="23">
        <f t="shared" si="0"/>
        <v>2</v>
      </c>
      <c r="I46" s="31"/>
      <c r="J46" s="25">
        <f t="shared" si="1"/>
        <v>0</v>
      </c>
      <c r="K46" s="19"/>
    </row>
    <row r="47" spans="1:11" ht="27" customHeight="1">
      <c r="A47" s="5">
        <v>45</v>
      </c>
      <c r="B47" s="27" t="s">
        <v>52</v>
      </c>
      <c r="C47" s="11" t="s">
        <v>46</v>
      </c>
      <c r="D47" s="18"/>
      <c r="E47" s="33">
        <v>2</v>
      </c>
      <c r="F47" s="33">
        <v>3</v>
      </c>
      <c r="G47" s="42">
        <v>2</v>
      </c>
      <c r="H47" s="28">
        <f>SUM(D47:G47)</f>
        <v>7</v>
      </c>
      <c r="I47" s="32"/>
      <c r="J47" s="25">
        <f t="shared" si="1"/>
        <v>0</v>
      </c>
      <c r="K47" s="19"/>
    </row>
    <row r="48" spans="1:11" ht="27" customHeight="1">
      <c r="A48" s="5">
        <v>46</v>
      </c>
      <c r="B48" s="27" t="s">
        <v>61</v>
      </c>
      <c r="C48" s="29" t="s">
        <v>46</v>
      </c>
      <c r="D48" s="33">
        <v>5</v>
      </c>
      <c r="E48" s="33"/>
      <c r="F48" s="33">
        <v>3</v>
      </c>
      <c r="G48" s="30"/>
      <c r="H48" s="28">
        <f t="shared" ref="H48:H62" si="2">SUM(D48:G48)</f>
        <v>8</v>
      </c>
      <c r="I48" s="32"/>
      <c r="J48" s="25">
        <f t="shared" si="1"/>
        <v>0</v>
      </c>
      <c r="K48" s="19"/>
    </row>
    <row r="49" spans="1:11" ht="27" customHeight="1">
      <c r="A49" s="5">
        <v>47</v>
      </c>
      <c r="B49" s="27" t="s">
        <v>67</v>
      </c>
      <c r="C49" s="29" t="s">
        <v>3</v>
      </c>
      <c r="D49" s="33">
        <v>1</v>
      </c>
      <c r="E49" s="18"/>
      <c r="F49" s="18"/>
      <c r="G49" s="30"/>
      <c r="H49" s="28">
        <f t="shared" si="2"/>
        <v>1</v>
      </c>
      <c r="I49" s="32"/>
      <c r="J49" s="25">
        <f t="shared" si="1"/>
        <v>0</v>
      </c>
      <c r="K49" s="19"/>
    </row>
    <row r="50" spans="1:11" ht="27" customHeight="1">
      <c r="A50" s="5">
        <v>48</v>
      </c>
      <c r="B50" s="27" t="s">
        <v>66</v>
      </c>
      <c r="C50" s="29" t="s">
        <v>3</v>
      </c>
      <c r="D50" s="33">
        <v>1</v>
      </c>
      <c r="E50" s="18"/>
      <c r="F50" s="18"/>
      <c r="G50" s="30"/>
      <c r="H50" s="28">
        <f t="shared" si="2"/>
        <v>1</v>
      </c>
      <c r="I50" s="32"/>
      <c r="J50" s="25">
        <f t="shared" si="1"/>
        <v>0</v>
      </c>
      <c r="K50" s="19"/>
    </row>
    <row r="51" spans="1:11" ht="51" customHeight="1">
      <c r="A51" s="5">
        <v>49</v>
      </c>
      <c r="B51" s="27" t="s">
        <v>68</v>
      </c>
      <c r="C51" s="29" t="s">
        <v>46</v>
      </c>
      <c r="D51" s="33">
        <v>1</v>
      </c>
      <c r="E51" s="18"/>
      <c r="F51" s="33">
        <v>3</v>
      </c>
      <c r="G51" s="30"/>
      <c r="H51" s="28">
        <f t="shared" si="2"/>
        <v>4</v>
      </c>
      <c r="I51" s="32"/>
      <c r="J51" s="25">
        <f t="shared" si="1"/>
        <v>0</v>
      </c>
      <c r="K51" s="19"/>
    </row>
    <row r="52" spans="1:11" ht="27" customHeight="1">
      <c r="A52" s="5"/>
      <c r="B52" s="27" t="s">
        <v>75</v>
      </c>
      <c r="C52" s="29" t="s">
        <v>3</v>
      </c>
      <c r="D52" s="33">
        <v>2</v>
      </c>
      <c r="E52" s="33"/>
      <c r="F52" s="33"/>
      <c r="G52" s="30"/>
      <c r="H52" s="28">
        <f t="shared" si="2"/>
        <v>2</v>
      </c>
      <c r="I52" s="32"/>
      <c r="J52" s="25">
        <f t="shared" si="1"/>
        <v>0</v>
      </c>
      <c r="K52" s="19"/>
    </row>
    <row r="53" spans="1:11" ht="27" customHeight="1">
      <c r="A53" s="5"/>
      <c r="B53" s="27" t="s">
        <v>76</v>
      </c>
      <c r="C53" s="29" t="s">
        <v>3</v>
      </c>
      <c r="D53" s="33">
        <v>2</v>
      </c>
      <c r="E53" s="33"/>
      <c r="F53" s="33"/>
      <c r="G53" s="30"/>
      <c r="H53" s="28">
        <f t="shared" si="2"/>
        <v>2</v>
      </c>
      <c r="I53" s="32"/>
      <c r="J53" s="25">
        <f t="shared" si="1"/>
        <v>0</v>
      </c>
      <c r="K53" s="19"/>
    </row>
    <row r="54" spans="1:11" ht="27" customHeight="1">
      <c r="A54" s="5"/>
      <c r="B54" s="27" t="s">
        <v>77</v>
      </c>
      <c r="C54" s="29" t="s">
        <v>3</v>
      </c>
      <c r="D54" s="33">
        <v>1</v>
      </c>
      <c r="E54" s="33"/>
      <c r="F54" s="33"/>
      <c r="G54" s="30"/>
      <c r="H54" s="28">
        <f t="shared" si="2"/>
        <v>1</v>
      </c>
      <c r="I54" s="32"/>
      <c r="J54" s="25">
        <f t="shared" si="1"/>
        <v>0</v>
      </c>
      <c r="K54" s="19"/>
    </row>
    <row r="55" spans="1:11" ht="27" customHeight="1">
      <c r="A55" s="5"/>
      <c r="B55" s="27" t="s">
        <v>78</v>
      </c>
      <c r="C55" s="29" t="s">
        <v>3</v>
      </c>
      <c r="D55" s="33">
        <v>1</v>
      </c>
      <c r="E55" s="33"/>
      <c r="F55" s="33"/>
      <c r="G55" s="30"/>
      <c r="H55" s="28">
        <f t="shared" si="2"/>
        <v>1</v>
      </c>
      <c r="I55" s="32"/>
      <c r="J55" s="25">
        <f t="shared" si="1"/>
        <v>0</v>
      </c>
      <c r="K55" s="19"/>
    </row>
    <row r="56" spans="1:11" ht="27" customHeight="1">
      <c r="A56" s="5"/>
      <c r="B56" s="27" t="s">
        <v>74</v>
      </c>
      <c r="C56" s="29" t="s">
        <v>3</v>
      </c>
      <c r="D56" s="18"/>
      <c r="E56" s="18"/>
      <c r="F56" s="33"/>
      <c r="G56" s="30"/>
      <c r="H56" s="28">
        <f t="shared" si="2"/>
        <v>0</v>
      </c>
      <c r="I56" s="32"/>
      <c r="J56" s="25">
        <f t="shared" si="1"/>
        <v>0</v>
      </c>
      <c r="K56" s="19"/>
    </row>
    <row r="57" spans="1:11" ht="27" customHeight="1">
      <c r="A57" s="5">
        <v>50</v>
      </c>
      <c r="B57" s="27" t="s">
        <v>62</v>
      </c>
      <c r="C57" s="29" t="s">
        <v>46</v>
      </c>
      <c r="D57" s="18"/>
      <c r="E57" s="18"/>
      <c r="F57" s="18"/>
      <c r="G57" s="42">
        <v>10</v>
      </c>
      <c r="H57" s="28">
        <f t="shared" si="2"/>
        <v>10</v>
      </c>
      <c r="I57" s="32"/>
      <c r="J57" s="25">
        <f t="shared" si="1"/>
        <v>0</v>
      </c>
      <c r="K57" s="19"/>
    </row>
    <row r="58" spans="1:11" ht="27" customHeight="1">
      <c r="A58" s="5">
        <v>51</v>
      </c>
      <c r="B58" s="27" t="s">
        <v>63</v>
      </c>
      <c r="C58" s="29" t="s">
        <v>46</v>
      </c>
      <c r="D58" s="18"/>
      <c r="E58" s="18"/>
      <c r="F58" s="18"/>
      <c r="G58" s="42">
        <v>10</v>
      </c>
      <c r="H58" s="28">
        <f t="shared" si="2"/>
        <v>10</v>
      </c>
      <c r="I58" s="32"/>
      <c r="J58" s="25">
        <f t="shared" si="1"/>
        <v>0</v>
      </c>
      <c r="K58" s="19"/>
    </row>
    <row r="59" spans="1:11" ht="27" customHeight="1">
      <c r="A59" s="5">
        <v>52</v>
      </c>
      <c r="B59" s="27" t="s">
        <v>64</v>
      </c>
      <c r="C59" s="29" t="s">
        <v>46</v>
      </c>
      <c r="D59" s="18"/>
      <c r="E59" s="18"/>
      <c r="F59" s="18"/>
      <c r="G59" s="42">
        <v>10</v>
      </c>
      <c r="H59" s="28">
        <f t="shared" si="2"/>
        <v>10</v>
      </c>
      <c r="I59" s="32"/>
      <c r="J59" s="25">
        <f t="shared" si="1"/>
        <v>0</v>
      </c>
      <c r="K59" s="19"/>
    </row>
    <row r="60" spans="1:11" ht="27" customHeight="1">
      <c r="A60" s="5">
        <v>53</v>
      </c>
      <c r="B60" s="27" t="s">
        <v>65</v>
      </c>
      <c r="C60" s="29" t="s">
        <v>46</v>
      </c>
      <c r="D60" s="18"/>
      <c r="E60" s="18"/>
      <c r="F60" s="18"/>
      <c r="G60" s="42">
        <v>10</v>
      </c>
      <c r="H60" s="28">
        <f t="shared" si="2"/>
        <v>10</v>
      </c>
      <c r="I60" s="32"/>
      <c r="J60" s="25">
        <f t="shared" si="1"/>
        <v>0</v>
      </c>
      <c r="K60" s="19"/>
    </row>
    <row r="61" spans="1:11" ht="27" customHeight="1">
      <c r="A61" s="5">
        <v>54</v>
      </c>
      <c r="B61" s="27" t="s">
        <v>53</v>
      </c>
      <c r="C61" s="29" t="s">
        <v>3</v>
      </c>
      <c r="D61" s="38"/>
      <c r="E61" s="38"/>
      <c r="F61" s="38"/>
      <c r="G61" s="43">
        <v>4</v>
      </c>
      <c r="H61" s="28">
        <f t="shared" si="2"/>
        <v>4</v>
      </c>
      <c r="I61" s="11"/>
      <c r="J61" s="25">
        <f t="shared" si="1"/>
        <v>0</v>
      </c>
      <c r="K61" s="9">
        <f t="shared" ref="K61" si="3">H61*J61</f>
        <v>0</v>
      </c>
    </row>
    <row r="62" spans="1:11" ht="27" customHeight="1">
      <c r="A62" s="5">
        <v>55</v>
      </c>
      <c r="B62" s="27" t="s">
        <v>54</v>
      </c>
      <c r="C62" s="29" t="s">
        <v>3</v>
      </c>
      <c r="D62" s="38"/>
      <c r="E62" s="38"/>
      <c r="F62" s="38"/>
      <c r="G62" s="43">
        <v>4</v>
      </c>
      <c r="H62" s="28">
        <f t="shared" si="2"/>
        <v>4</v>
      </c>
      <c r="I62" s="11"/>
      <c r="J62" s="25">
        <f t="shared" si="1"/>
        <v>0</v>
      </c>
      <c r="K62" s="19"/>
    </row>
    <row r="63" spans="1:11" ht="27" customHeight="1">
      <c r="A63" s="5">
        <v>56</v>
      </c>
      <c r="B63" s="27" t="s">
        <v>55</v>
      </c>
      <c r="C63" s="29" t="s">
        <v>46</v>
      </c>
      <c r="D63" s="38"/>
      <c r="E63" s="38"/>
      <c r="F63" s="38"/>
      <c r="G63" s="43">
        <v>4</v>
      </c>
      <c r="H63" s="28">
        <f t="shared" ref="H63:H69" si="4">SUM(D63:G63)</f>
        <v>4</v>
      </c>
      <c r="I63" s="11"/>
      <c r="J63" s="25">
        <f t="shared" si="1"/>
        <v>0</v>
      </c>
      <c r="K63" s="19"/>
    </row>
    <row r="64" spans="1:11" ht="27" customHeight="1">
      <c r="A64" s="5">
        <v>57</v>
      </c>
      <c r="B64" s="27" t="s">
        <v>56</v>
      </c>
      <c r="C64" s="29" t="s">
        <v>46</v>
      </c>
      <c r="D64" s="38"/>
      <c r="E64" s="38"/>
      <c r="F64" s="38"/>
      <c r="G64" s="43">
        <v>4</v>
      </c>
      <c r="H64" s="28">
        <f t="shared" si="4"/>
        <v>4</v>
      </c>
      <c r="I64" s="11"/>
      <c r="J64" s="25">
        <f t="shared" si="1"/>
        <v>0</v>
      </c>
      <c r="K64" s="19"/>
    </row>
    <row r="65" spans="1:11" ht="27" customHeight="1">
      <c r="A65" s="5"/>
      <c r="B65" s="27" t="s">
        <v>72</v>
      </c>
      <c r="C65" s="29" t="s">
        <v>3</v>
      </c>
      <c r="D65" s="38"/>
      <c r="E65" s="38"/>
      <c r="F65" s="38"/>
      <c r="G65" s="43">
        <v>2</v>
      </c>
      <c r="H65" s="28">
        <f t="shared" si="4"/>
        <v>2</v>
      </c>
      <c r="I65" s="11"/>
      <c r="J65" s="25">
        <f t="shared" si="1"/>
        <v>0</v>
      </c>
      <c r="K65" s="19"/>
    </row>
    <row r="66" spans="1:11" ht="27" customHeight="1">
      <c r="A66" s="5"/>
      <c r="B66" s="27" t="s">
        <v>73</v>
      </c>
      <c r="C66" s="29" t="s">
        <v>3</v>
      </c>
      <c r="D66" s="38"/>
      <c r="E66" s="38"/>
      <c r="F66" s="38"/>
      <c r="G66" s="43">
        <v>4</v>
      </c>
      <c r="H66" s="28">
        <f t="shared" si="4"/>
        <v>4</v>
      </c>
      <c r="I66" s="11"/>
      <c r="J66" s="25">
        <f t="shared" si="1"/>
        <v>0</v>
      </c>
      <c r="K66" s="19"/>
    </row>
    <row r="67" spans="1:11" ht="27" customHeight="1">
      <c r="A67" s="5">
        <v>58</v>
      </c>
      <c r="B67" s="27" t="s">
        <v>57</v>
      </c>
      <c r="C67" s="29" t="s">
        <v>3</v>
      </c>
      <c r="D67" s="38"/>
      <c r="E67" s="38"/>
      <c r="F67" s="38"/>
      <c r="G67" s="43">
        <v>4</v>
      </c>
      <c r="H67" s="28">
        <f t="shared" si="4"/>
        <v>4</v>
      </c>
      <c r="I67" s="11"/>
      <c r="J67" s="25">
        <f t="shared" si="1"/>
        <v>0</v>
      </c>
      <c r="K67" s="19"/>
    </row>
    <row r="68" spans="1:11" ht="27" customHeight="1">
      <c r="A68" s="5">
        <v>59</v>
      </c>
      <c r="B68" s="27" t="s">
        <v>58</v>
      </c>
      <c r="C68" s="29" t="s">
        <v>3</v>
      </c>
      <c r="D68" s="38"/>
      <c r="E68" s="38"/>
      <c r="F68" s="38"/>
      <c r="G68" s="43">
        <v>4</v>
      </c>
      <c r="H68" s="28">
        <f t="shared" si="4"/>
        <v>4</v>
      </c>
      <c r="I68" s="11"/>
      <c r="J68" s="25">
        <f t="shared" si="1"/>
        <v>0</v>
      </c>
      <c r="K68" s="19"/>
    </row>
    <row r="69" spans="1:11" ht="27" customHeight="1">
      <c r="A69" s="5">
        <v>60</v>
      </c>
      <c r="B69" s="27" t="s">
        <v>59</v>
      </c>
      <c r="C69" s="29" t="s">
        <v>3</v>
      </c>
      <c r="D69" s="38"/>
      <c r="E69" s="38"/>
      <c r="F69" s="38"/>
      <c r="G69" s="43">
        <v>4</v>
      </c>
      <c r="H69" s="28">
        <f t="shared" si="4"/>
        <v>4</v>
      </c>
      <c r="I69" s="11"/>
      <c r="J69" s="25">
        <f t="shared" si="1"/>
        <v>0</v>
      </c>
      <c r="K69" s="19"/>
    </row>
    <row r="70" spans="1:11" ht="17.25" customHeight="1" thickBot="1">
      <c r="A70" s="52" t="s">
        <v>4</v>
      </c>
      <c r="B70" s="53"/>
      <c r="C70" s="53"/>
      <c r="D70" s="53"/>
      <c r="E70" s="53"/>
      <c r="F70" s="53"/>
      <c r="G70" s="53"/>
      <c r="H70" s="53"/>
      <c r="I70" s="53"/>
      <c r="J70" s="26">
        <f>SUM(J3:J69)</f>
        <v>0</v>
      </c>
      <c r="K70" s="8" t="e">
        <f>SUM(#REF!)</f>
        <v>#REF!</v>
      </c>
    </row>
    <row r="73" spans="1:11">
      <c r="B73" s="20"/>
    </row>
    <row r="74" spans="1:11">
      <c r="B74" s="20"/>
    </row>
    <row r="75" spans="1:11">
      <c r="B75" s="21"/>
    </row>
    <row r="76" spans="1:11">
      <c r="B76" s="21"/>
    </row>
    <row r="77" spans="1:11">
      <c r="B77" s="21"/>
    </row>
    <row r="78" spans="1:11">
      <c r="B78" s="22"/>
    </row>
    <row r="79" spans="1:11">
      <c r="B79" s="20"/>
    </row>
  </sheetData>
  <mergeCells count="2">
    <mergeCell ref="A1:J1"/>
    <mergeCell ref="A70:I70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2022-01-19T10:33:16Z</dcterms:modified>
</cp:coreProperties>
</file>