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3\52 - materiały eksploatacyjne\2. Dokumentacja postępowania\"/>
    </mc:Choice>
  </mc:AlternateContent>
  <xr:revisionPtr revIDLastSave="0" documentId="13_ncr:1_{4F90131F-A8CE-4326-8C43-0D6682AC9E42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5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<sst xmlns="http://schemas.openxmlformats.org/spreadsheetml/2006/main" count="172" uniqueCount="104">
  <si>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</si>
  <si>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</si>
  <si>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</si>
  <si>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</si>
  <si>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</si>
  <si>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</si>
  <si>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</si>
  <si>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</si>
  <si>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</si>
  <si>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</si>
  <si>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</si>
  <si>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</si>
  <si>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</si>
  <si>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</si>
  <si>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</si>
  <si>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</si>
  <si>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</si>
  <si>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</si>
  <si>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</si>
  <si>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</si>
  <si>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</si>
  <si>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</si>
  <si>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</si>
  <si>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</si>
  <si>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</si>
  <si>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</si>
  <si>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</si>
  <si>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</si>
  <si>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</si>
  <si>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</si>
  <si>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</si>
  <si>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</si>
  <si>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</si>
  <si>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</si>
  <si>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</si>
  <si>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</si>
  <si>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</si>
  <si>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</si>
  <si>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</si>
  <si>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/ zamiennik***</t>
  </si>
  <si>
    <t>ZADANIE NR 6</t>
  </si>
  <si>
    <t>dla urządzeń LEXMARK</t>
  </si>
  <si>
    <t>Łączna wartość brutto (poz. 1 ÷ 25),  PLN</t>
  </si>
  <si>
    <t>Lexmark C522/530dn/534dn</t>
  </si>
  <si>
    <t>toner czarny</t>
  </si>
  <si>
    <t xml:space="preserve"> C5220KS</t>
  </si>
  <si>
    <t>toner magenta</t>
  </si>
  <si>
    <t xml:space="preserve"> C5220MS</t>
  </si>
  <si>
    <t>bęben (komplet 4 szt.)</t>
  </si>
  <si>
    <t>C53034X</t>
  </si>
  <si>
    <t>Lexmark C734/C736</t>
  </si>
  <si>
    <t>Toner cyan</t>
  </si>
  <si>
    <t>C734A1CG</t>
  </si>
  <si>
    <t>Toner magenta</t>
  </si>
  <si>
    <t>C734A1MG</t>
  </si>
  <si>
    <t>Toner yellow</t>
  </si>
  <si>
    <t>C734A1YG</t>
  </si>
  <si>
    <t>Toner black</t>
  </si>
  <si>
    <t>C734A1KG</t>
  </si>
  <si>
    <t>Bęben światłoczuły zestaw 4 szt.</t>
  </si>
  <si>
    <t>C734X24G</t>
  </si>
  <si>
    <t>Pojemnik na zużyty toner</t>
  </si>
  <si>
    <t>C734X77G</t>
  </si>
  <si>
    <t>Lexmark CX431adw</t>
  </si>
  <si>
    <t>Toner czarny o wysokiej wydajności</t>
  </si>
  <si>
    <t>20N0X10</t>
  </si>
  <si>
    <t>Toner cyan o wysokiej wydajności</t>
  </si>
  <si>
    <t>20N0X20</t>
  </si>
  <si>
    <t>Toner magenta o wysokiej wydajności</t>
  </si>
  <si>
    <t>20N0X30</t>
  </si>
  <si>
    <t>Toner yellow o wysokiej wydajności</t>
  </si>
  <si>
    <t>20N0X40</t>
  </si>
  <si>
    <t>Lexmark MS410dn/MS415dn</t>
  </si>
  <si>
    <t>toner wysokowydajny</t>
  </si>
  <si>
    <t>50F0XA0</t>
  </si>
  <si>
    <t>Lexmark MX310dn</t>
  </si>
  <si>
    <t>toner</t>
  </si>
  <si>
    <t>60F2H00</t>
  </si>
  <si>
    <t>Lexmark MX310dn/MS410/MS414</t>
  </si>
  <si>
    <t>bęben</t>
  </si>
  <si>
    <t>50F0ZA0 (500ZA)</t>
  </si>
  <si>
    <t>Lexmark MX310dn/MS410/MS415</t>
  </si>
  <si>
    <t>Fuser unit</t>
  </si>
  <si>
    <t>40X8024</t>
  </si>
  <si>
    <t>Lexmark MC3224</t>
  </si>
  <si>
    <t>Toner czarny</t>
  </si>
  <si>
    <t>C3220K0</t>
  </si>
  <si>
    <t>C3220C0</t>
  </si>
  <si>
    <t>C3220M0</t>
  </si>
  <si>
    <t>C3220Y0</t>
  </si>
  <si>
    <t>20N0W00</t>
  </si>
  <si>
    <t>Lexmark MX722ADE</t>
  </si>
  <si>
    <t>Wysokowydajny toner</t>
  </si>
  <si>
    <t>58D2U00</t>
  </si>
  <si>
    <t>Bęben</t>
  </si>
  <si>
    <t>58D0Z00</t>
  </si>
  <si>
    <t>Maintenance Kit (Zestaw konserwacyjny: fuser, rolki)</t>
  </si>
  <si>
    <t>41X2234</t>
  </si>
  <si>
    <t>Załącznik nr 5.6 do SWZ</t>
  </si>
  <si>
    <t>Nr wew. postępowania 52/23</t>
  </si>
  <si>
    <t>Łączna cena oferty netto w zł</t>
  </si>
  <si>
    <t>Łączna cena oferty brutto w zł</t>
  </si>
  <si>
    <t>Kwota  podatku VAT w zł</t>
  </si>
  <si>
    <t>Stawka podatku VAT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</si>
</sst>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4" fontId="1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55</xdr:row>
          <xdr:rowOff>171450</xdr:rowOff>
        </xdr:from>
        <xdr:to>
          <xdr:col>8</xdr:col>
          <xdr:colOff>828675</xdr:colOff>
          <xdr:row>57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56</xdr:row>
          <xdr:rowOff>180975</xdr:rowOff>
        </xdr:from>
        <xdr:to>
          <xdr:col>8</xdr:col>
          <xdr:colOff>885825</xdr:colOff>
          <xdr:row>58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58</xdr:row>
          <xdr:rowOff>0</xdr:rowOff>
        </xdr:from>
        <xdr:to>
          <xdr:col>8</xdr:col>
          <xdr:colOff>895350</xdr:colOff>
          <xdr:row>59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55</xdr:row>
          <xdr:rowOff>0</xdr:rowOff>
        </xdr:from>
        <xdr:to>
          <xdr:col>8</xdr:col>
          <xdr:colOff>142875</xdr:colOff>
          <xdr:row>56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562725" y="6257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6543675" y="6457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562725" y="6886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543675" y="7086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562725" y="7515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543675" y="7715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102" name="Łącznik prosty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6562725" y="8143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103" name="Łącznik prosty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6543675" y="8343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104" name="Łącznik prosty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6562725" y="8772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105" name="Łącznik prosty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6543675" y="8972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106" name="Łącznik prosty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6562725" y="9401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107" name="Łącznik prosty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6543675" y="9601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108" name="Łącznik prosty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6562725" y="10029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109" name="Łącznik prosty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6543675" y="10229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110" name="Łącznik prosty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6562725" y="10658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31</xdr:row>
      <xdr:rowOff>428625</xdr:rowOff>
    </xdr:from>
    <xdr:to>
      <xdr:col>8</xdr:col>
      <xdr:colOff>1400175</xdr:colOff>
      <xdr:row>31</xdr:row>
      <xdr:rowOff>428625</xdr:rowOff>
    </xdr:to>
    <xdr:cxnSp macro="">
      <xdr:nvCxnSpPr>
        <xdr:cNvPr id="111" name="Łącznik prosty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6543675" y="10858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32</xdr:row>
      <xdr:rowOff>228600</xdr:rowOff>
    </xdr:from>
    <xdr:to>
      <xdr:col>9</xdr:col>
      <xdr:colOff>9525</xdr:colOff>
      <xdr:row>32</xdr:row>
      <xdr:rowOff>228600</xdr:rowOff>
    </xdr:to>
    <xdr:cxnSp macro="">
      <xdr:nvCxnSpPr>
        <xdr:cNvPr id="112" name="Łącznik prosty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>
          <a:off x="6562725" y="11287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32</xdr:row>
      <xdr:rowOff>428625</xdr:rowOff>
    </xdr:from>
    <xdr:to>
      <xdr:col>8</xdr:col>
      <xdr:colOff>1400175</xdr:colOff>
      <xdr:row>32</xdr:row>
      <xdr:rowOff>428625</xdr:rowOff>
    </xdr:to>
    <xdr:cxnSp macro="">
      <xdr:nvCxnSpPr>
        <xdr:cNvPr id="113" name="Łącznik prosty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>
          <a:off x="6543675" y="11487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36</xdr:row>
      <xdr:rowOff>228600</xdr:rowOff>
    </xdr:from>
    <xdr:to>
      <xdr:col>9</xdr:col>
      <xdr:colOff>9525</xdr:colOff>
      <xdr:row>36</xdr:row>
      <xdr:rowOff>228600</xdr:rowOff>
    </xdr:to>
    <xdr:cxnSp macro="">
      <xdr:nvCxnSpPr>
        <xdr:cNvPr id="116" name="Łącznik prosty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>
          <a:off x="6562725" y="138017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36</xdr:row>
      <xdr:rowOff>428625</xdr:rowOff>
    </xdr:from>
    <xdr:to>
      <xdr:col>8</xdr:col>
      <xdr:colOff>1400175</xdr:colOff>
      <xdr:row>36</xdr:row>
      <xdr:rowOff>428625</xdr:rowOff>
    </xdr:to>
    <xdr:cxnSp macro="">
      <xdr:nvCxnSpPr>
        <xdr:cNvPr id="117" name="Łącznik prosty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6543675" y="1400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33</xdr:row>
      <xdr:rowOff>228600</xdr:rowOff>
    </xdr:from>
    <xdr:to>
      <xdr:col>9</xdr:col>
      <xdr:colOff>9525</xdr:colOff>
      <xdr:row>33</xdr:row>
      <xdr:rowOff>228600</xdr:rowOff>
    </xdr:to>
    <xdr:cxnSp macro="">
      <xdr:nvCxnSpPr>
        <xdr:cNvPr id="118" name="Łącznik prosty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6562725" y="11915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33</xdr:row>
      <xdr:rowOff>428625</xdr:rowOff>
    </xdr:from>
    <xdr:to>
      <xdr:col>8</xdr:col>
      <xdr:colOff>1400175</xdr:colOff>
      <xdr:row>33</xdr:row>
      <xdr:rowOff>428625</xdr:rowOff>
    </xdr:to>
    <xdr:cxnSp macro="">
      <xdr:nvCxnSpPr>
        <xdr:cNvPr id="119" name="Łącznik prosty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6543675" y="1211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34</xdr:row>
      <xdr:rowOff>228600</xdr:rowOff>
    </xdr:from>
    <xdr:to>
      <xdr:col>9</xdr:col>
      <xdr:colOff>9525</xdr:colOff>
      <xdr:row>34</xdr:row>
      <xdr:rowOff>228600</xdr:rowOff>
    </xdr:to>
    <xdr:cxnSp macro="">
      <xdr:nvCxnSpPr>
        <xdr:cNvPr id="120" name="Łącznik prosty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>
          <a:off x="6562725" y="12544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34</xdr:row>
      <xdr:rowOff>428625</xdr:rowOff>
    </xdr:from>
    <xdr:to>
      <xdr:col>8</xdr:col>
      <xdr:colOff>1400175</xdr:colOff>
      <xdr:row>34</xdr:row>
      <xdr:rowOff>428625</xdr:rowOff>
    </xdr:to>
    <xdr:cxnSp macro="">
      <xdr:nvCxnSpPr>
        <xdr:cNvPr id="121" name="Łącznik prosty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>
          <a:off x="6543675" y="1274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35</xdr:row>
      <xdr:rowOff>228600</xdr:rowOff>
    </xdr:from>
    <xdr:to>
      <xdr:col>9</xdr:col>
      <xdr:colOff>9525</xdr:colOff>
      <xdr:row>35</xdr:row>
      <xdr:rowOff>228600</xdr:rowOff>
    </xdr:to>
    <xdr:cxnSp macro="">
      <xdr:nvCxnSpPr>
        <xdr:cNvPr id="122" name="Łącznik prosty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>
          <a:off x="6562725" y="131730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35</xdr:row>
      <xdr:rowOff>428625</xdr:rowOff>
    </xdr:from>
    <xdr:to>
      <xdr:col>8</xdr:col>
      <xdr:colOff>1400175</xdr:colOff>
      <xdr:row>35</xdr:row>
      <xdr:rowOff>428625</xdr:rowOff>
    </xdr:to>
    <xdr:cxnSp macro="">
      <xdr:nvCxnSpPr>
        <xdr:cNvPr id="123" name="Łącznik prosty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>
          <a:off x="6543675" y="1337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56" name="Łącznik prosty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7" name="Łącznik prosty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158" name="Łącznik prosty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159" name="Łącznik prosty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60" name="Łącznik prosty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61" name="Łącznik prosty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64" name="Łącznik prosty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65" name="Łącznik prosty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66" name="Łącznik prosty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67" name="Łącznik prosty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168" name="Łącznik prosty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56272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169" name="Łącznik prosty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543675" y="8705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70" name="Łącznik prosty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71" name="Łącznik prosty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543675" y="9334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72" name="Łącznik prosty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6272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73" name="Łącznik prosty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543675" y="9963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8"/>
  <sheetViews>
    <sheetView tabSelected="1" view="pageBreakPreview" topLeftCell="A37" zoomScale="130" zoomScaleNormal="100" zoomScaleSheetLayoutView="130" workbookViewId="0">
      <selection activeCell="D61" sqref="D61:K61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54" t="s">
        <v>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9" x14ac:dyDescent="0.25">
      <c r="B2" s="52" t="s">
        <v>98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</row>
    <row r="3" spans="2:19" x14ac:dyDescent="0.25">
      <c r="B3" s="52" t="s">
        <v>99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9" ht="15.75" x14ac:dyDescent="0.25">
      <c r="B4" s="53" t="s">
        <v>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54" t="s">
        <v>40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3"/>
      <c r="O6" s="3"/>
      <c r="P6" s="3"/>
      <c r="Q6" s="3"/>
      <c r="R6" s="3"/>
      <c r="S6" s="3"/>
    </row>
    <row r="7" spans="2:19" x14ac:dyDescent="0.25">
      <c r="B7" s="55" t="s">
        <v>19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1"/>
      <c r="O7" s="1"/>
      <c r="P7" s="1"/>
      <c r="Q7" s="1"/>
      <c r="R7" s="1"/>
      <c r="S7" s="1"/>
    </row>
    <row r="8" spans="2:19" x14ac:dyDescent="0.25">
      <c r="B8" s="55" t="s">
        <v>41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62" t="s">
        <v>4</v>
      </c>
      <c r="D11" s="4" t="s">
        <v>1</v>
      </c>
      <c r="E11" s="4" t="s">
        <v>2</v>
      </c>
      <c r="F11" s="4" t="s">
        <v>14</v>
      </c>
      <c r="G11" s="4" t="s">
        <v>13</v>
      </c>
      <c r="H11" s="63" t="s">
        <v>3</v>
      </c>
      <c r="I11" s="64"/>
      <c r="J11" s="4" t="s">
        <v>15</v>
      </c>
      <c r="K11" s="4" t="s">
        <v>16</v>
      </c>
      <c r="L11" s="4" t="s">
        <v>17</v>
      </c>
      <c r="M11" s="12"/>
    </row>
    <row r="12" spans="2:19" ht="22.5" x14ac:dyDescent="0.25">
      <c r="C12" s="62"/>
      <c r="D12" s="4" t="s">
        <v>24</v>
      </c>
      <c r="E12" s="4" t="s">
        <v>25</v>
      </c>
      <c r="F12" s="4" t="s">
        <v>26</v>
      </c>
      <c r="G12" s="4" t="s">
        <v>27</v>
      </c>
      <c r="H12" s="63" t="s">
        <v>28</v>
      </c>
      <c r="I12" s="64"/>
      <c r="J12" s="4" t="s">
        <v>23</v>
      </c>
      <c r="K12" s="4" t="s">
        <v>29</v>
      </c>
      <c r="L12" s="15" t="s">
        <v>22</v>
      </c>
      <c r="M12" s="13"/>
    </row>
    <row r="13" spans="2:19" ht="50.1" customHeight="1" x14ac:dyDescent="0.25">
      <c r="C13" s="19">
        <v>1</v>
      </c>
      <c r="D13" s="26" t="s">
        <v>43</v>
      </c>
      <c r="E13" s="16" t="s">
        <v>44</v>
      </c>
      <c r="F13" s="25">
        <v>4000</v>
      </c>
      <c r="G13" s="20" t="s">
        <v>45</v>
      </c>
      <c r="H13" s="21" t="s">
        <v>5</v>
      </c>
      <c r="I13" s="22" t="s">
        <v>39</v>
      </c>
      <c r="J13" s="10"/>
      <c r="K13" s="25">
        <v>10</v>
      </c>
      <c r="L13" s="10"/>
      <c r="M13" s="14"/>
    </row>
    <row r="14" spans="2:19" ht="50.1" customHeight="1" x14ac:dyDescent="0.25">
      <c r="C14" s="19">
        <v>2</v>
      </c>
      <c r="D14" s="26" t="s">
        <v>43</v>
      </c>
      <c r="E14" s="16" t="s">
        <v>46</v>
      </c>
      <c r="F14" s="25">
        <v>3000</v>
      </c>
      <c r="G14" s="20" t="s">
        <v>47</v>
      </c>
      <c r="H14" s="21" t="s">
        <v>5</v>
      </c>
      <c r="I14" s="22" t="s">
        <v>39</v>
      </c>
      <c r="J14" s="10"/>
      <c r="K14" s="25">
        <v>10</v>
      </c>
      <c r="L14" s="10"/>
      <c r="M14" s="14"/>
    </row>
    <row r="15" spans="2:19" ht="50.1" customHeight="1" x14ac:dyDescent="0.25">
      <c r="C15" s="19">
        <v>3</v>
      </c>
      <c r="D15" s="26" t="s">
        <v>43</v>
      </c>
      <c r="E15" s="16" t="s">
        <v>48</v>
      </c>
      <c r="F15" s="25">
        <v>20000</v>
      </c>
      <c r="G15" s="23" t="s">
        <v>49</v>
      </c>
      <c r="H15" s="21" t="s">
        <v>5</v>
      </c>
      <c r="I15" s="22" t="s">
        <v>39</v>
      </c>
      <c r="J15" s="10"/>
      <c r="K15" s="25">
        <v>2</v>
      </c>
      <c r="L15" s="10"/>
      <c r="M15" s="14"/>
    </row>
    <row r="16" spans="2:19" ht="50.1" customHeight="1" x14ac:dyDescent="0.25">
      <c r="C16" s="19">
        <v>4</v>
      </c>
      <c r="D16" s="26" t="s">
        <v>50</v>
      </c>
      <c r="E16" s="16" t="s">
        <v>51</v>
      </c>
      <c r="F16" s="25">
        <v>6000</v>
      </c>
      <c r="G16" s="20" t="s">
        <v>52</v>
      </c>
      <c r="H16" s="21" t="s">
        <v>5</v>
      </c>
      <c r="I16" s="22" t="s">
        <v>39</v>
      </c>
      <c r="J16" s="10"/>
      <c r="K16" s="25">
        <v>4</v>
      </c>
      <c r="L16" s="10"/>
      <c r="M16" s="14"/>
    </row>
    <row r="17" spans="3:13" ht="50.1" customHeight="1" x14ac:dyDescent="0.25">
      <c r="C17" s="19">
        <v>5</v>
      </c>
      <c r="D17" s="26" t="s">
        <v>50</v>
      </c>
      <c r="E17" s="16" t="s">
        <v>53</v>
      </c>
      <c r="F17" s="25">
        <v>6000</v>
      </c>
      <c r="G17" s="24" t="s">
        <v>54</v>
      </c>
      <c r="H17" s="21" t="s">
        <v>5</v>
      </c>
      <c r="I17" s="22" t="s">
        <v>39</v>
      </c>
      <c r="J17" s="10"/>
      <c r="K17" s="25">
        <v>4</v>
      </c>
      <c r="L17" s="10"/>
      <c r="M17" s="14"/>
    </row>
    <row r="18" spans="3:13" ht="50.1" customHeight="1" x14ac:dyDescent="0.25">
      <c r="C18" s="19">
        <v>6</v>
      </c>
      <c r="D18" s="27" t="s">
        <v>50</v>
      </c>
      <c r="E18" s="16" t="s">
        <v>55</v>
      </c>
      <c r="F18" s="25">
        <v>6000</v>
      </c>
      <c r="G18" s="23" t="s">
        <v>56</v>
      </c>
      <c r="H18" s="21" t="s">
        <v>5</v>
      </c>
      <c r="I18" s="22" t="s">
        <v>39</v>
      </c>
      <c r="J18" s="10"/>
      <c r="K18" s="25">
        <v>4</v>
      </c>
      <c r="L18" s="10"/>
      <c r="M18" s="14"/>
    </row>
    <row r="19" spans="3:13" ht="50.1" customHeight="1" x14ac:dyDescent="0.25">
      <c r="C19" s="19">
        <v>7</v>
      </c>
      <c r="D19" s="27" t="s">
        <v>50</v>
      </c>
      <c r="E19" s="16" t="s">
        <v>57</v>
      </c>
      <c r="F19" s="25">
        <v>8000</v>
      </c>
      <c r="G19" s="23" t="s">
        <v>58</v>
      </c>
      <c r="H19" s="21" t="s">
        <v>5</v>
      </c>
      <c r="I19" s="22" t="s">
        <v>39</v>
      </c>
      <c r="J19" s="10"/>
      <c r="K19" s="25">
        <v>6</v>
      </c>
      <c r="L19" s="10"/>
      <c r="M19" s="14"/>
    </row>
    <row r="20" spans="3:13" ht="50.1" customHeight="1" x14ac:dyDescent="0.25">
      <c r="C20" s="19">
        <v>8</v>
      </c>
      <c r="D20" s="27" t="s">
        <v>50</v>
      </c>
      <c r="E20" s="16" t="s">
        <v>59</v>
      </c>
      <c r="F20" s="25">
        <v>20000</v>
      </c>
      <c r="G20" s="23" t="s">
        <v>60</v>
      </c>
      <c r="H20" s="21" t="s">
        <v>5</v>
      </c>
      <c r="I20" s="22" t="s">
        <v>39</v>
      </c>
      <c r="J20" s="10"/>
      <c r="K20" s="25">
        <v>1</v>
      </c>
      <c r="L20" s="10"/>
      <c r="M20" s="14"/>
    </row>
    <row r="21" spans="3:13" ht="50.1" customHeight="1" x14ac:dyDescent="0.25">
      <c r="C21" s="19">
        <v>9</v>
      </c>
      <c r="D21" s="26" t="s">
        <v>50</v>
      </c>
      <c r="E21" s="16" t="s">
        <v>61</v>
      </c>
      <c r="F21" s="25">
        <v>25000</v>
      </c>
      <c r="G21" s="20" t="s">
        <v>62</v>
      </c>
      <c r="H21" s="21" t="s">
        <v>5</v>
      </c>
      <c r="I21" s="22" t="s">
        <v>39</v>
      </c>
      <c r="J21" s="10"/>
      <c r="K21" s="25">
        <v>2</v>
      </c>
      <c r="L21" s="10"/>
      <c r="M21" s="14"/>
    </row>
    <row r="22" spans="3:13" ht="50.1" customHeight="1" x14ac:dyDescent="0.25">
      <c r="C22" s="19">
        <v>10</v>
      </c>
      <c r="D22" s="26" t="s">
        <v>63</v>
      </c>
      <c r="E22" s="16" t="s">
        <v>64</v>
      </c>
      <c r="F22" s="25">
        <v>6000</v>
      </c>
      <c r="G22" s="20" t="s">
        <v>65</v>
      </c>
      <c r="H22" s="21" t="s">
        <v>5</v>
      </c>
      <c r="I22" s="22" t="s">
        <v>39</v>
      </c>
      <c r="J22" s="10"/>
      <c r="K22" s="25">
        <v>10</v>
      </c>
      <c r="L22" s="10"/>
      <c r="M22" s="14"/>
    </row>
    <row r="23" spans="3:13" ht="50.1" customHeight="1" x14ac:dyDescent="0.25">
      <c r="C23" s="19">
        <v>11</v>
      </c>
      <c r="D23" s="26" t="s">
        <v>63</v>
      </c>
      <c r="E23" s="16" t="s">
        <v>66</v>
      </c>
      <c r="F23" s="25">
        <v>6700</v>
      </c>
      <c r="G23" s="23" t="s">
        <v>67</v>
      </c>
      <c r="H23" s="21" t="s">
        <v>5</v>
      </c>
      <c r="I23" s="22" t="s">
        <v>39</v>
      </c>
      <c r="J23" s="10"/>
      <c r="K23" s="25">
        <v>10</v>
      </c>
      <c r="L23" s="10"/>
      <c r="M23" s="14"/>
    </row>
    <row r="24" spans="3:13" ht="50.1" customHeight="1" x14ac:dyDescent="0.25">
      <c r="C24" s="19">
        <v>12</v>
      </c>
      <c r="D24" s="26" t="s">
        <v>63</v>
      </c>
      <c r="E24" s="16" t="s">
        <v>68</v>
      </c>
      <c r="F24" s="25">
        <v>6700</v>
      </c>
      <c r="G24" s="20" t="s">
        <v>69</v>
      </c>
      <c r="H24" s="21" t="s">
        <v>5</v>
      </c>
      <c r="I24" s="22" t="s">
        <v>39</v>
      </c>
      <c r="J24" s="10"/>
      <c r="K24" s="25">
        <v>10</v>
      </c>
      <c r="L24" s="10"/>
      <c r="M24" s="14"/>
    </row>
    <row r="25" spans="3:13" ht="50.1" customHeight="1" x14ac:dyDescent="0.25">
      <c r="C25" s="19">
        <v>13</v>
      </c>
      <c r="D25" s="26" t="s">
        <v>63</v>
      </c>
      <c r="E25" s="16" t="s">
        <v>70</v>
      </c>
      <c r="F25" s="25">
        <v>6700</v>
      </c>
      <c r="G25" s="24" t="s">
        <v>71</v>
      </c>
      <c r="H25" s="21" t="s">
        <v>5</v>
      </c>
      <c r="I25" s="22" t="s">
        <v>39</v>
      </c>
      <c r="J25" s="10"/>
      <c r="K25" s="25">
        <v>10</v>
      </c>
      <c r="L25" s="10"/>
      <c r="M25" s="14"/>
    </row>
    <row r="26" spans="3:13" ht="50.1" customHeight="1" x14ac:dyDescent="0.25">
      <c r="C26" s="19">
        <v>14</v>
      </c>
      <c r="D26" s="27" t="s">
        <v>72</v>
      </c>
      <c r="E26" s="16" t="s">
        <v>73</v>
      </c>
      <c r="F26" s="25">
        <v>10000</v>
      </c>
      <c r="G26" s="23" t="s">
        <v>74</v>
      </c>
      <c r="H26" s="21" t="s">
        <v>5</v>
      </c>
      <c r="I26" s="22" t="s">
        <v>39</v>
      </c>
      <c r="J26" s="10"/>
      <c r="K26" s="25">
        <v>50</v>
      </c>
      <c r="L26" s="10"/>
      <c r="M26" s="14"/>
    </row>
    <row r="27" spans="3:13" ht="50.1" customHeight="1" x14ac:dyDescent="0.25">
      <c r="C27" s="19">
        <v>15</v>
      </c>
      <c r="D27" s="27" t="s">
        <v>75</v>
      </c>
      <c r="E27" s="16" t="s">
        <v>76</v>
      </c>
      <c r="F27" s="25">
        <v>10000</v>
      </c>
      <c r="G27" s="23" t="s">
        <v>77</v>
      </c>
      <c r="H27" s="21" t="s">
        <v>5</v>
      </c>
      <c r="I27" s="22" t="s">
        <v>39</v>
      </c>
      <c r="J27" s="10"/>
      <c r="K27" s="25">
        <v>10</v>
      </c>
      <c r="L27" s="10"/>
      <c r="M27" s="14"/>
    </row>
    <row r="28" spans="3:13" ht="50.1" customHeight="1" x14ac:dyDescent="0.25">
      <c r="C28" s="19">
        <v>16</v>
      </c>
      <c r="D28" s="27" t="s">
        <v>78</v>
      </c>
      <c r="E28" s="16" t="s">
        <v>79</v>
      </c>
      <c r="F28" s="25">
        <v>60000</v>
      </c>
      <c r="G28" s="23" t="s">
        <v>80</v>
      </c>
      <c r="H28" s="21" t="s">
        <v>5</v>
      </c>
      <c r="I28" s="22" t="s">
        <v>39</v>
      </c>
      <c r="J28" s="10"/>
      <c r="K28" s="25">
        <v>75</v>
      </c>
      <c r="L28" s="10"/>
      <c r="M28" s="14"/>
    </row>
    <row r="29" spans="3:13" ht="50.1" customHeight="1" x14ac:dyDescent="0.25">
      <c r="C29" s="19">
        <v>17</v>
      </c>
      <c r="D29" s="27" t="s">
        <v>81</v>
      </c>
      <c r="E29" s="16" t="s">
        <v>82</v>
      </c>
      <c r="F29" s="25">
        <v>100000</v>
      </c>
      <c r="G29" s="23" t="s">
        <v>83</v>
      </c>
      <c r="H29" s="21" t="s">
        <v>5</v>
      </c>
      <c r="I29" s="22" t="s">
        <v>39</v>
      </c>
      <c r="J29" s="10"/>
      <c r="K29" s="25">
        <v>4</v>
      </c>
      <c r="L29" s="10"/>
      <c r="M29" s="14"/>
    </row>
    <row r="30" spans="3:13" ht="50.1" customHeight="1" x14ac:dyDescent="0.25">
      <c r="C30" s="19">
        <v>18</v>
      </c>
      <c r="D30" s="27" t="s">
        <v>84</v>
      </c>
      <c r="E30" s="16" t="s">
        <v>85</v>
      </c>
      <c r="F30" s="25">
        <v>1500</v>
      </c>
      <c r="G30" s="23" t="s">
        <v>86</v>
      </c>
      <c r="H30" s="21" t="s">
        <v>5</v>
      </c>
      <c r="I30" s="22" t="s">
        <v>39</v>
      </c>
      <c r="J30" s="10"/>
      <c r="K30" s="25">
        <v>8</v>
      </c>
      <c r="L30" s="10"/>
      <c r="M30" s="14"/>
    </row>
    <row r="31" spans="3:13" ht="50.1" customHeight="1" x14ac:dyDescent="0.25">
      <c r="C31" s="19">
        <v>19</v>
      </c>
      <c r="D31" s="27" t="s">
        <v>84</v>
      </c>
      <c r="E31" s="16" t="s">
        <v>51</v>
      </c>
      <c r="F31" s="25">
        <v>1500</v>
      </c>
      <c r="G31" s="23" t="s">
        <v>87</v>
      </c>
      <c r="H31" s="21" t="s">
        <v>5</v>
      </c>
      <c r="I31" s="22" t="s">
        <v>39</v>
      </c>
      <c r="J31" s="10"/>
      <c r="K31" s="25">
        <v>3</v>
      </c>
      <c r="L31" s="10"/>
      <c r="M31" s="14"/>
    </row>
    <row r="32" spans="3:13" ht="50.1" customHeight="1" x14ac:dyDescent="0.25">
      <c r="C32" s="19">
        <v>20</v>
      </c>
      <c r="D32" s="27" t="s">
        <v>84</v>
      </c>
      <c r="E32" s="16" t="s">
        <v>53</v>
      </c>
      <c r="F32" s="25">
        <v>1500</v>
      </c>
      <c r="G32" s="23" t="s">
        <v>88</v>
      </c>
      <c r="H32" s="21" t="s">
        <v>5</v>
      </c>
      <c r="I32" s="22" t="s">
        <v>39</v>
      </c>
      <c r="J32" s="10"/>
      <c r="K32" s="25">
        <v>3</v>
      </c>
      <c r="L32" s="10"/>
      <c r="M32" s="14"/>
    </row>
    <row r="33" spans="2:13" ht="50.1" customHeight="1" x14ac:dyDescent="0.25">
      <c r="C33" s="19">
        <v>21</v>
      </c>
      <c r="D33" s="27" t="s">
        <v>84</v>
      </c>
      <c r="E33" s="16" t="s">
        <v>55</v>
      </c>
      <c r="F33" s="25">
        <v>1500</v>
      </c>
      <c r="G33" s="23" t="s">
        <v>89</v>
      </c>
      <c r="H33" s="21" t="s">
        <v>5</v>
      </c>
      <c r="I33" s="22" t="s">
        <v>39</v>
      </c>
      <c r="J33" s="10"/>
      <c r="K33" s="25">
        <v>3</v>
      </c>
      <c r="L33" s="10"/>
      <c r="M33" s="14"/>
    </row>
    <row r="34" spans="2:13" ht="50.1" customHeight="1" x14ac:dyDescent="0.25">
      <c r="C34" s="19">
        <v>22</v>
      </c>
      <c r="D34" s="27" t="s">
        <v>84</v>
      </c>
      <c r="E34" s="16" t="s">
        <v>61</v>
      </c>
      <c r="F34" s="25">
        <v>15000</v>
      </c>
      <c r="G34" s="23" t="s">
        <v>90</v>
      </c>
      <c r="H34" s="21" t="s">
        <v>5</v>
      </c>
      <c r="I34" s="22" t="s">
        <v>39</v>
      </c>
      <c r="J34" s="10"/>
      <c r="K34" s="25">
        <v>2</v>
      </c>
      <c r="L34" s="10"/>
      <c r="M34" s="14"/>
    </row>
    <row r="35" spans="2:13" ht="50.1" customHeight="1" x14ac:dyDescent="0.25">
      <c r="C35" s="19">
        <v>23</v>
      </c>
      <c r="D35" s="27" t="s">
        <v>91</v>
      </c>
      <c r="E35" s="16" t="s">
        <v>92</v>
      </c>
      <c r="F35" s="25">
        <v>55000</v>
      </c>
      <c r="G35" s="23" t="s">
        <v>93</v>
      </c>
      <c r="H35" s="21" t="s">
        <v>5</v>
      </c>
      <c r="I35" s="22" t="s">
        <v>39</v>
      </c>
      <c r="J35" s="10"/>
      <c r="K35" s="25">
        <v>50</v>
      </c>
      <c r="L35" s="10"/>
      <c r="M35" s="14"/>
    </row>
    <row r="36" spans="2:13" ht="50.1" customHeight="1" x14ac:dyDescent="0.25">
      <c r="C36" s="19">
        <v>24</v>
      </c>
      <c r="D36" s="27" t="s">
        <v>91</v>
      </c>
      <c r="E36" s="16" t="s">
        <v>94</v>
      </c>
      <c r="F36" s="25">
        <v>150000</v>
      </c>
      <c r="G36" s="23" t="s">
        <v>95</v>
      </c>
      <c r="H36" s="21" t="s">
        <v>5</v>
      </c>
      <c r="I36" s="22" t="s">
        <v>39</v>
      </c>
      <c r="J36" s="10"/>
      <c r="K36" s="25">
        <v>15</v>
      </c>
      <c r="L36" s="10"/>
      <c r="M36" s="14"/>
    </row>
    <row r="37" spans="2:13" ht="50.1" customHeight="1" x14ac:dyDescent="0.25">
      <c r="C37" s="19">
        <v>25</v>
      </c>
      <c r="D37" s="27" t="s">
        <v>91</v>
      </c>
      <c r="E37" s="16" t="s">
        <v>96</v>
      </c>
      <c r="F37" s="16">
        <v>225000</v>
      </c>
      <c r="G37" s="23" t="s">
        <v>97</v>
      </c>
      <c r="H37" s="21" t="s">
        <v>5</v>
      </c>
      <c r="I37" s="22" t="s">
        <v>39</v>
      </c>
      <c r="J37" s="10"/>
      <c r="K37" s="25">
        <v>15</v>
      </c>
      <c r="L37" s="10"/>
      <c r="M37" s="14"/>
    </row>
    <row r="38" spans="2:13" ht="15" customHeight="1" x14ac:dyDescent="0.25">
      <c r="C38" s="65" t="s">
        <v>21</v>
      </c>
      <c r="D38" s="66"/>
      <c r="E38" s="66"/>
      <c r="F38" s="66"/>
      <c r="G38" s="66"/>
      <c r="H38" s="66"/>
      <c r="I38" s="66"/>
      <c r="J38" s="67"/>
      <c r="K38" s="71">
        <f>SUM(K13:K37)</f>
        <v>321</v>
      </c>
      <c r="L38" s="71" t="s">
        <v>20</v>
      </c>
      <c r="M38" s="5"/>
    </row>
    <row r="39" spans="2:13" ht="19.5" customHeight="1" thickBot="1" x14ac:dyDescent="0.3">
      <c r="C39" s="68"/>
      <c r="D39" s="69"/>
      <c r="E39" s="69"/>
      <c r="F39" s="69"/>
      <c r="G39" s="69"/>
      <c r="H39" s="69"/>
      <c r="I39" s="69"/>
      <c r="J39" s="70"/>
      <c r="K39" s="72"/>
      <c r="L39" s="73"/>
      <c r="M39" s="5"/>
    </row>
    <row r="40" spans="2:13" ht="15" customHeight="1" thickTop="1" x14ac:dyDescent="0.25">
      <c r="C40" s="74" t="s">
        <v>42</v>
      </c>
      <c r="D40" s="75"/>
      <c r="E40" s="75"/>
      <c r="F40" s="75"/>
      <c r="G40" s="75"/>
      <c r="H40" s="75"/>
      <c r="I40" s="75"/>
      <c r="J40" s="75"/>
      <c r="K40" s="76"/>
      <c r="L40" s="80"/>
      <c r="M40" s="5"/>
    </row>
    <row r="41" spans="2:13" ht="15" customHeight="1" x14ac:dyDescent="0.25">
      <c r="C41" s="77"/>
      <c r="D41" s="78"/>
      <c r="E41" s="78"/>
      <c r="F41" s="78"/>
      <c r="G41" s="78"/>
      <c r="H41" s="78"/>
      <c r="I41" s="78"/>
      <c r="J41" s="78"/>
      <c r="K41" s="79"/>
      <c r="L41" s="81"/>
      <c r="M41" s="5"/>
    </row>
    <row r="42" spans="2:13" ht="15" customHeight="1" x14ac:dyDescent="0.25">
      <c r="C42" s="5"/>
      <c r="D42" s="6"/>
      <c r="E42" s="6"/>
      <c r="F42" s="7"/>
      <c r="G42" s="7"/>
      <c r="H42" s="8"/>
      <c r="I42" s="9"/>
      <c r="J42" s="5"/>
      <c r="K42" s="5"/>
      <c r="L42" s="5"/>
      <c r="M42" s="5"/>
    </row>
    <row r="43" spans="2:13" x14ac:dyDescent="0.25">
      <c r="B43" s="56" t="s">
        <v>8</v>
      </c>
      <c r="C43" s="56"/>
      <c r="D43" s="56"/>
      <c r="E43" s="56"/>
      <c r="F43" s="59" t="s">
        <v>9</v>
      </c>
      <c r="G43" s="59"/>
    </row>
    <row r="44" spans="2:13" s="30" customFormat="1" ht="15.75" thickBot="1" x14ac:dyDescent="0.3">
      <c r="B44" s="28"/>
      <c r="C44" s="28"/>
      <c r="D44" s="28"/>
      <c r="E44" s="28"/>
      <c r="F44" s="29"/>
      <c r="G44" s="29"/>
    </row>
    <row r="45" spans="2:13" s="30" customFormat="1" ht="16.5" thickTop="1" thickBot="1" x14ac:dyDescent="0.3">
      <c r="B45" s="28"/>
      <c r="C45" s="28"/>
      <c r="D45" s="82" t="s">
        <v>100</v>
      </c>
      <c r="E45" s="83"/>
      <c r="F45" s="29"/>
      <c r="G45" s="29"/>
    </row>
    <row r="46" spans="2:13" s="30" customFormat="1" ht="16.5" thickTop="1" thickBot="1" x14ac:dyDescent="0.3">
      <c r="B46" s="28"/>
      <c r="C46" s="28"/>
      <c r="D46" s="84" t="s">
        <v>101</v>
      </c>
      <c r="E46" s="85"/>
      <c r="F46" s="29"/>
      <c r="G46" s="29"/>
    </row>
    <row r="47" spans="2:13" s="30" customFormat="1" ht="16.5" thickTop="1" thickBot="1" x14ac:dyDescent="0.3">
      <c r="B47" s="28"/>
      <c r="C47" s="28"/>
      <c r="D47" s="84" t="s">
        <v>102</v>
      </c>
      <c r="E47" s="85"/>
      <c r="F47" s="29"/>
      <c r="G47" s="29"/>
    </row>
    <row r="48" spans="2:13" s="30" customFormat="1" ht="16.5" thickTop="1" thickBot="1" x14ac:dyDescent="0.3">
      <c r="B48" s="28"/>
      <c r="C48" s="28"/>
      <c r="D48" s="84" t="s">
        <v>103</v>
      </c>
      <c r="E48" s="85"/>
      <c r="F48" s="29"/>
      <c r="G48" s="29"/>
    </row>
    <row r="49" spans="2:13" ht="15.75" thickTop="1" x14ac:dyDescent="0.25"/>
    <row r="50" spans="2:13" x14ac:dyDescent="0.25">
      <c r="B50" s="60" t="s">
        <v>31</v>
      </c>
      <c r="C50" s="60"/>
      <c r="D50" s="60"/>
      <c r="E50" s="60"/>
      <c r="F50" s="61"/>
      <c r="G50" s="61"/>
      <c r="H50" s="61"/>
      <c r="I50" s="61"/>
      <c r="J50" s="61"/>
      <c r="K50" s="61"/>
      <c r="L50" s="61"/>
    </row>
    <row r="51" spans="2:13" x14ac:dyDescent="0.25">
      <c r="B51" s="57" t="s">
        <v>30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2:13" x14ac:dyDescent="0.25">
      <c r="B52" s="31" t="s">
        <v>18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3" ht="31.5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2:13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2:13" ht="15.75" thickBot="1" x14ac:dyDescent="0.3">
      <c r="B55" s="42" t="s">
        <v>32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7"/>
    </row>
    <row r="56" spans="2:13" x14ac:dyDescent="0.25">
      <c r="C56" s="18"/>
      <c r="D56" s="43" t="s">
        <v>33</v>
      </c>
      <c r="E56" s="44"/>
      <c r="F56" s="45"/>
      <c r="G56" s="46" t="s">
        <v>34</v>
      </c>
      <c r="H56" s="47"/>
      <c r="I56" s="47"/>
      <c r="J56" s="47"/>
      <c r="K56" s="48"/>
      <c r="L56" s="9"/>
    </row>
    <row r="57" spans="2:13" x14ac:dyDescent="0.25">
      <c r="D57" s="32" t="s">
        <v>35</v>
      </c>
      <c r="E57" s="33"/>
      <c r="F57" s="33"/>
      <c r="G57" s="49"/>
      <c r="H57" s="50"/>
      <c r="I57" s="50"/>
      <c r="J57" s="50"/>
      <c r="K57" s="51"/>
    </row>
    <row r="58" spans="2:13" x14ac:dyDescent="0.25">
      <c r="D58" s="32" t="s">
        <v>36</v>
      </c>
      <c r="E58" s="33"/>
      <c r="F58" s="33"/>
      <c r="G58" s="34"/>
      <c r="H58" s="34"/>
      <c r="I58" s="34"/>
      <c r="J58" s="34"/>
      <c r="K58" s="35"/>
    </row>
    <row r="59" spans="2:13" ht="15.75" thickBot="1" x14ac:dyDescent="0.3">
      <c r="D59" s="36" t="s">
        <v>37</v>
      </c>
      <c r="E59" s="37"/>
      <c r="F59" s="37"/>
      <c r="G59" s="38"/>
      <c r="H59" s="38"/>
      <c r="I59" s="38"/>
      <c r="J59" s="38"/>
      <c r="K59" s="39"/>
    </row>
    <row r="60" spans="2:13" x14ac:dyDescent="0.25">
      <c r="D60" s="5"/>
      <c r="E60" s="5"/>
      <c r="F60" s="5"/>
      <c r="G60" s="9"/>
      <c r="H60" s="9"/>
      <c r="I60" s="9"/>
      <c r="J60" s="9"/>
      <c r="K60" s="9"/>
    </row>
    <row r="61" spans="2:13" ht="64.5" customHeight="1" x14ac:dyDescent="0.25">
      <c r="D61" s="40" t="s">
        <v>38</v>
      </c>
      <c r="E61" s="41"/>
      <c r="F61" s="41"/>
      <c r="G61" s="41"/>
      <c r="H61" s="41"/>
      <c r="I61" s="41"/>
      <c r="J61" s="41"/>
      <c r="K61" s="41"/>
    </row>
    <row r="62" spans="2:13" x14ac:dyDescent="0.25">
      <c r="D62" s="5"/>
      <c r="E62" s="5"/>
      <c r="F62" s="5"/>
      <c r="G62" s="9"/>
      <c r="H62" s="9"/>
      <c r="I62" s="9"/>
      <c r="J62" s="9"/>
      <c r="K62" s="9"/>
    </row>
    <row r="63" spans="2:13" x14ac:dyDescent="0.25">
      <c r="B63" s="11" t="s">
        <v>10</v>
      </c>
      <c r="C63" s="31" t="s">
        <v>11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2:13" x14ac:dyDescent="0.2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3:13" x14ac:dyDescent="0.2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3:13" x14ac:dyDescent="0.25">
      <c r="C66" s="31" t="s">
        <v>12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3:13" x14ac:dyDescent="0.2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3:13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</sheetData>
  <mergeCells count="32">
    <mergeCell ref="B51:L51"/>
    <mergeCell ref="B52:M53"/>
    <mergeCell ref="B1:M1"/>
    <mergeCell ref="F43:G43"/>
    <mergeCell ref="B43:E43"/>
    <mergeCell ref="B50:L50"/>
    <mergeCell ref="C11:C12"/>
    <mergeCell ref="H11:I11"/>
    <mergeCell ref="H12:I12"/>
    <mergeCell ref="C38:J39"/>
    <mergeCell ref="K38:K39"/>
    <mergeCell ref="L38:L39"/>
    <mergeCell ref="C40:K41"/>
    <mergeCell ref="L40:L41"/>
    <mergeCell ref="B2:M2"/>
    <mergeCell ref="B4:M4"/>
    <mergeCell ref="B6:M6"/>
    <mergeCell ref="B7:M7"/>
    <mergeCell ref="B8:M8"/>
    <mergeCell ref="B3:M3"/>
    <mergeCell ref="B55:L55"/>
    <mergeCell ref="D56:F56"/>
    <mergeCell ref="G56:K56"/>
    <mergeCell ref="D57:F57"/>
    <mergeCell ref="G57:K57"/>
    <mergeCell ref="C63:M65"/>
    <mergeCell ref="C66:M68"/>
    <mergeCell ref="D58:F58"/>
    <mergeCell ref="G58:K58"/>
    <mergeCell ref="D59:F59"/>
    <mergeCell ref="G59:K59"/>
    <mergeCell ref="D61:K61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55</xdr:row>
                    <xdr:rowOff>171450</xdr:rowOff>
                  </from>
                  <to>
                    <xdr:col>8</xdr:col>
                    <xdr:colOff>828675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56</xdr:row>
                    <xdr:rowOff>180975</xdr:rowOff>
                  </from>
                  <to>
                    <xdr:col>8</xdr:col>
                    <xdr:colOff>885825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58</xdr:row>
                    <xdr:rowOff>0</xdr:rowOff>
                  </from>
                  <to>
                    <xdr:col>8</xdr:col>
                    <xdr:colOff>895350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55</xdr:row>
                    <xdr:rowOff>0</xdr:rowOff>
                  </from>
                  <to>
                    <xdr:col>8</xdr:col>
                    <xdr:colOff>142875</xdr:colOff>
                    <xdr:row>56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2023-11-29T10:13:27Z</cp:lastPrinted>
  <dcterms:created xsi:type="dcterms:W3CDTF">2022-03-14T08:32:14Z</dcterms:created>
  <dcterms:modified xsi:type="dcterms:W3CDTF">2023-11-29T11:50:26Z</dcterms:modified>
</cp:coreProperties>
</file>