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JKowalczyk\Desktop\TBS\2.Przetargi\2024\TBS.ZP.1.2024\"/>
    </mc:Choice>
  </mc:AlternateContent>
  <xr:revisionPtr revIDLastSave="0" documentId="13_ncr:1_{12574FE1-FA26-4569-9B33-9D27A50B9A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4" l="1"/>
  <c r="G27" i="4"/>
  <c r="E27" i="4"/>
  <c r="I26" i="4"/>
  <c r="I25" i="4"/>
  <c r="I24" i="4"/>
  <c r="I23" i="4"/>
  <c r="I22" i="4"/>
  <c r="I21" i="4"/>
  <c r="I20" i="4"/>
  <c r="I19" i="4"/>
  <c r="I18" i="4"/>
  <c r="F17" i="4"/>
  <c r="F27" i="4" s="1"/>
  <c r="D17" i="4"/>
  <c r="D27" i="4" s="1"/>
  <c r="I16" i="4"/>
  <c r="I15" i="4"/>
  <c r="I14" i="4"/>
  <c r="I13" i="4"/>
  <c r="I12" i="4"/>
  <c r="I11" i="4"/>
  <c r="I10" i="4"/>
  <c r="I9" i="4"/>
  <c r="I27" i="4" l="1"/>
  <c r="I17" i="4"/>
</calcChain>
</file>

<file path=xl/sharedStrings.xml><?xml version="1.0" encoding="utf-8"?>
<sst xmlns="http://schemas.openxmlformats.org/spreadsheetml/2006/main" count="67" uniqueCount="67">
  <si>
    <t>ZAŁĄCZNIK Nr 1.3</t>
  </si>
  <si>
    <t>Wykaz terenów niezabudowanych stanowiacych własność Gminy Miejskiej Starogard Gd.</t>
  </si>
  <si>
    <t>będących w zarządzaniu TBS Ziemi Kociewskiej Sp. z o.o.</t>
  </si>
  <si>
    <t>Oznaczenie mapy</t>
  </si>
  <si>
    <t>Adres budynku</t>
  </si>
  <si>
    <t>Numer działki</t>
  </si>
  <si>
    <t>TERENY UTWARDZONE (chodniki, drogi, wjazdy) [m2]</t>
  </si>
  <si>
    <t>TERENY NIEUTWARDZONE [M2]</t>
  </si>
  <si>
    <t>TERENY ZIELONE</t>
  </si>
  <si>
    <t>POWIERZCHNIA ŁĄCZNA POZYCJI 4, 5, 6 [M2]</t>
  </si>
  <si>
    <t>Zieleńce [m2]</t>
  </si>
  <si>
    <t>Żywopłoty do 1 m szer. [m2]</t>
  </si>
  <si>
    <t>Skupiska krzewów [m2]</t>
  </si>
  <si>
    <t>2.76</t>
  </si>
  <si>
    <t>ul. Kopernika 15, 34, 32A, B, C, D, E, F</t>
  </si>
  <si>
    <t>154/73; 154/335; cz. działek 154/378; 154/330</t>
  </si>
  <si>
    <t>2.78</t>
  </si>
  <si>
    <t>ul. Gdańska 5</t>
  </si>
  <si>
    <t>337/6</t>
  </si>
  <si>
    <t>2.80</t>
  </si>
  <si>
    <t>ul. Grunwaldzka 1-3</t>
  </si>
  <si>
    <t>cz. działki 456/13</t>
  </si>
  <si>
    <t>2.81</t>
  </si>
  <si>
    <t>ul. Grunwaldzka 2, 4, 6 i ul. Skarszewska 2 - róg</t>
  </si>
  <si>
    <t>cz. działki 390/11</t>
  </si>
  <si>
    <t>2.82</t>
  </si>
  <si>
    <t>ul. Grunwaldzka 33</t>
  </si>
  <si>
    <t>cz. działki 121/30</t>
  </si>
  <si>
    <t>2.83</t>
  </si>
  <si>
    <t>ul. Skośna 9</t>
  </si>
  <si>
    <t>13/101; 13/94</t>
  </si>
  <si>
    <t>2.84</t>
  </si>
  <si>
    <t>ul. Iwaszkiewicza</t>
  </si>
  <si>
    <t>179/106</t>
  </si>
  <si>
    <t>2.85</t>
  </si>
  <si>
    <t>ul. Jagiełły 10</t>
  </si>
  <si>
    <t>2.88</t>
  </si>
  <si>
    <t>ul. Traugutta - ul. Krasickiego</t>
  </si>
  <si>
    <t>4/138; cz. działki 4/165</t>
  </si>
  <si>
    <t>2.89</t>
  </si>
  <si>
    <t>al. Woj. Polskiego 36, 34, 34A</t>
  </si>
  <si>
    <t xml:space="preserve">cz. Działek 100/4; 100/5; </t>
  </si>
  <si>
    <t>2.90</t>
  </si>
  <si>
    <t>ul. Skarszewska 24, 24A</t>
  </si>
  <si>
    <t>cz. działki 3/23</t>
  </si>
  <si>
    <t>2.91</t>
  </si>
  <si>
    <t>ul. Jagiełły 32</t>
  </si>
  <si>
    <t>482/4</t>
  </si>
  <si>
    <t>2.93</t>
  </si>
  <si>
    <t>ul. Grunwaldzka 7-9</t>
  </si>
  <si>
    <t>456/10</t>
  </si>
  <si>
    <t>2.94</t>
  </si>
  <si>
    <t>ul. Grunwaldzka 37-39 (wjazd)</t>
  </si>
  <si>
    <t>120/10</t>
  </si>
  <si>
    <t>2.95</t>
  </si>
  <si>
    <t>ul. Hallera 32 (dojazd, zaplecze budynku)</t>
  </si>
  <si>
    <t>92/8</t>
  </si>
  <si>
    <t>2.97</t>
  </si>
  <si>
    <t>Osiedlowa 9 - dojazd do garaży</t>
  </si>
  <si>
    <t>456/12</t>
  </si>
  <si>
    <t>2.1</t>
  </si>
  <si>
    <t xml:space="preserve">Korczaka 21-22  -trawnik </t>
  </si>
  <si>
    <t>część działki 187/11</t>
  </si>
  <si>
    <t>ul. Ściegiennego 1, 3, 3a, 5</t>
  </si>
  <si>
    <t>część działek: 39/5, 41/1, 40/10</t>
  </si>
  <si>
    <t>SUMA</t>
  </si>
  <si>
    <t>cz. Dz. 457/3,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</si>
</sst>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sz val="9"/>
      <color theme="1"/>
      <name val="Czcionka tekstu podstawowego"/>
      <charset val="238"/>
    </font>
    <font>
      <b/>
      <sz val="10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2" fontId="4" fillId="2" borderId="16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2" fontId="4" fillId="2" borderId="23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4" fillId="2" borderId="24" xfId="0" applyNumberFormat="1" applyFont="1" applyFill="1" applyBorder="1" applyAlignment="1">
      <alignment horizontal="center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2" fontId="5" fillId="2" borderId="22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view="pageBreakPreview" topLeftCell="A10" zoomScaleNormal="100" workbookViewId="0">
      <selection activeCell="L13" sqref="L13"/>
    </sheetView>
  </sheetViews>
  <sheetFormatPr defaultColWidth="9" defaultRowHeight="14.25"/>
  <cols>
    <col min="1" max="1" width="10.875" customWidth="1"/>
    <col min="2" max="2" width="15.5" customWidth="1"/>
    <col min="4" max="4" width="9.75" customWidth="1"/>
    <col min="5" max="5" width="10" customWidth="1"/>
    <col min="9" max="9" width="12.875" customWidth="1"/>
  </cols>
  <sheetData>
    <row r="1" spans="1:10">
      <c r="A1" s="1"/>
      <c r="H1" t="s">
        <v>0</v>
      </c>
    </row>
    <row r="3" spans="1:10">
      <c r="A3" t="s">
        <v>1</v>
      </c>
    </row>
    <row r="4" spans="1:10">
      <c r="A4" t="s">
        <v>2</v>
      </c>
    </row>
    <row r="6" spans="1:10">
      <c r="A6" s="42" t="s">
        <v>3</v>
      </c>
      <c r="B6" s="44" t="s">
        <v>4</v>
      </c>
      <c r="C6" s="44" t="s">
        <v>5</v>
      </c>
      <c r="D6" s="44" t="s">
        <v>6</v>
      </c>
      <c r="E6" s="44" t="s">
        <v>7</v>
      </c>
      <c r="F6" s="36" t="s">
        <v>8</v>
      </c>
      <c r="G6" s="37"/>
      <c r="H6" s="38"/>
      <c r="I6" s="34" t="s">
        <v>9</v>
      </c>
    </row>
    <row r="7" spans="1:10" ht="45.6" customHeight="1">
      <c r="A7" s="43"/>
      <c r="B7" s="45"/>
      <c r="C7" s="45"/>
      <c r="D7" s="45"/>
      <c r="E7" s="45"/>
      <c r="F7" s="2" t="s">
        <v>10</v>
      </c>
      <c r="G7" s="2" t="s">
        <v>11</v>
      </c>
      <c r="H7" s="3" t="s">
        <v>12</v>
      </c>
      <c r="I7" s="35"/>
    </row>
    <row r="8" spans="1:10">
      <c r="A8" s="4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27">
        <v>9</v>
      </c>
    </row>
    <row r="9" spans="1:10" ht="60">
      <c r="A9" s="6" t="s">
        <v>13</v>
      </c>
      <c r="B9" s="7" t="s">
        <v>14</v>
      </c>
      <c r="C9" s="8" t="s">
        <v>15</v>
      </c>
      <c r="D9" s="9">
        <v>1633.5</v>
      </c>
      <c r="E9" s="9">
        <v>0</v>
      </c>
      <c r="F9" s="9">
        <v>4660</v>
      </c>
      <c r="G9" s="9">
        <v>42</v>
      </c>
      <c r="H9" s="10">
        <v>0</v>
      </c>
      <c r="I9" s="28">
        <f t="shared" ref="I9:I25" si="0">SUM(D9:F9)</f>
        <v>6293.5</v>
      </c>
    </row>
    <row r="10" spans="1:10">
      <c r="A10" s="6" t="s">
        <v>16</v>
      </c>
      <c r="B10" s="7" t="s">
        <v>17</v>
      </c>
      <c r="C10" s="8" t="s">
        <v>18</v>
      </c>
      <c r="D10" s="9">
        <v>80.900000000000006</v>
      </c>
      <c r="E10" s="9">
        <v>310.3</v>
      </c>
      <c r="F10" s="9">
        <v>174</v>
      </c>
      <c r="G10" s="9">
        <v>0</v>
      </c>
      <c r="H10" s="10">
        <v>0</v>
      </c>
      <c r="I10" s="28">
        <f t="shared" si="0"/>
        <v>565.20000000000005</v>
      </c>
    </row>
    <row r="11" spans="1:10" ht="24">
      <c r="A11" s="6" t="s">
        <v>19</v>
      </c>
      <c r="B11" s="7" t="s">
        <v>20</v>
      </c>
      <c r="C11" s="8" t="s">
        <v>21</v>
      </c>
      <c r="D11" s="9">
        <v>322.05</v>
      </c>
      <c r="E11" s="9">
        <v>0</v>
      </c>
      <c r="F11" s="9">
        <v>312</v>
      </c>
      <c r="G11" s="9">
        <v>0</v>
      </c>
      <c r="H11" s="10">
        <v>0</v>
      </c>
      <c r="I11" s="28">
        <f t="shared" si="0"/>
        <v>634.04999999999995</v>
      </c>
    </row>
    <row r="12" spans="1:10" ht="36">
      <c r="A12" s="6" t="s">
        <v>22</v>
      </c>
      <c r="B12" s="7" t="s">
        <v>23</v>
      </c>
      <c r="C12" s="8" t="s">
        <v>24</v>
      </c>
      <c r="D12" s="9">
        <v>468.7</v>
      </c>
      <c r="E12" s="9">
        <v>345.5</v>
      </c>
      <c r="F12" s="9">
        <v>233.25</v>
      </c>
      <c r="G12" s="9">
        <v>41</v>
      </c>
      <c r="H12" s="10">
        <v>0</v>
      </c>
      <c r="I12" s="28">
        <f t="shared" si="0"/>
        <v>1047.45</v>
      </c>
    </row>
    <row r="13" spans="1:10" ht="24">
      <c r="A13" s="6" t="s">
        <v>25</v>
      </c>
      <c r="B13" s="7" t="s">
        <v>26</v>
      </c>
      <c r="C13" s="8" t="s">
        <v>27</v>
      </c>
      <c r="D13" s="9">
        <v>0</v>
      </c>
      <c r="E13" s="9">
        <v>675.1</v>
      </c>
      <c r="F13" s="9">
        <v>335.4</v>
      </c>
      <c r="G13" s="9">
        <v>38</v>
      </c>
      <c r="H13" s="10">
        <v>0</v>
      </c>
      <c r="I13" s="28">
        <f t="shared" si="0"/>
        <v>1010.5</v>
      </c>
    </row>
    <row r="14" spans="1:10" ht="24">
      <c r="A14" s="11" t="s">
        <v>28</v>
      </c>
      <c r="B14" s="7" t="s">
        <v>29</v>
      </c>
      <c r="C14" s="8" t="s">
        <v>30</v>
      </c>
      <c r="D14" s="9">
        <v>128</v>
      </c>
      <c r="E14" s="9">
        <v>322</v>
      </c>
      <c r="F14" s="9">
        <v>1025.95</v>
      </c>
      <c r="G14" s="9">
        <v>0</v>
      </c>
      <c r="H14" s="10">
        <v>0</v>
      </c>
      <c r="I14" s="28">
        <f t="shared" si="0"/>
        <v>1475.95</v>
      </c>
    </row>
    <row r="15" spans="1:10">
      <c r="A15" s="6" t="s">
        <v>31</v>
      </c>
      <c r="B15" s="7" t="s">
        <v>32</v>
      </c>
      <c r="C15" s="8" t="s">
        <v>33</v>
      </c>
      <c r="D15" s="9">
        <v>482</v>
      </c>
      <c r="E15" s="9">
        <v>0</v>
      </c>
      <c r="F15" s="9">
        <v>18</v>
      </c>
      <c r="G15" s="9">
        <v>27</v>
      </c>
      <c r="H15" s="10">
        <v>0</v>
      </c>
      <c r="I15" s="28">
        <f t="shared" si="0"/>
        <v>500</v>
      </c>
    </row>
    <row r="16" spans="1:10" ht="24">
      <c r="A16" s="12" t="s">
        <v>34</v>
      </c>
      <c r="B16" s="13" t="s">
        <v>35</v>
      </c>
      <c r="C16" s="14" t="s">
        <v>66</v>
      </c>
      <c r="D16" s="15">
        <v>50</v>
      </c>
      <c r="E16" s="15">
        <v>50</v>
      </c>
      <c r="F16" s="15">
        <v>200</v>
      </c>
      <c r="G16" s="15">
        <v>0</v>
      </c>
      <c r="H16" s="16">
        <v>0</v>
      </c>
      <c r="I16" s="29">
        <f t="shared" si="0"/>
        <v>300</v>
      </c>
      <c r="J16" s="30"/>
    </row>
    <row r="17" spans="1:10" ht="36">
      <c r="A17" s="12" t="s">
        <v>36</v>
      </c>
      <c r="B17" s="13" t="s">
        <v>37</v>
      </c>
      <c r="C17" s="14" t="s">
        <v>38</v>
      </c>
      <c r="D17" s="15">
        <f>1466.75+700+3100</f>
        <v>5266.75</v>
      </c>
      <c r="E17" s="15">
        <v>1380</v>
      </c>
      <c r="F17" s="15">
        <f>6726+380+600</f>
        <v>7706</v>
      </c>
      <c r="G17" s="15">
        <v>320</v>
      </c>
      <c r="H17" s="16">
        <v>0</v>
      </c>
      <c r="I17" s="29">
        <f t="shared" si="0"/>
        <v>14352.75</v>
      </c>
      <c r="J17" s="30"/>
    </row>
    <row r="18" spans="1:10" ht="36">
      <c r="A18" s="12" t="s">
        <v>39</v>
      </c>
      <c r="B18" s="13" t="s">
        <v>40</v>
      </c>
      <c r="C18" s="14" t="s">
        <v>41</v>
      </c>
      <c r="D18" s="15">
        <v>890</v>
      </c>
      <c r="E18" s="15">
        <v>60</v>
      </c>
      <c r="F18" s="15">
        <v>387</v>
      </c>
      <c r="G18" s="15">
        <v>0</v>
      </c>
      <c r="H18" s="16">
        <v>0</v>
      </c>
      <c r="I18" s="29">
        <f t="shared" si="0"/>
        <v>1337</v>
      </c>
      <c r="J18" s="30"/>
    </row>
    <row r="19" spans="1:10" ht="24">
      <c r="A19" s="12" t="s">
        <v>42</v>
      </c>
      <c r="B19" s="13" t="s">
        <v>43</v>
      </c>
      <c r="C19" s="14" t="s">
        <v>44</v>
      </c>
      <c r="D19" s="15">
        <v>0</v>
      </c>
      <c r="E19" s="15">
        <v>0</v>
      </c>
      <c r="F19" s="15">
        <v>806.82</v>
      </c>
      <c r="G19" s="15">
        <v>0</v>
      </c>
      <c r="H19" s="15">
        <v>215</v>
      </c>
      <c r="I19" s="29">
        <f t="shared" si="0"/>
        <v>806.82</v>
      </c>
      <c r="J19" s="30"/>
    </row>
    <row r="20" spans="1:10">
      <c r="A20" s="17" t="s">
        <v>45</v>
      </c>
      <c r="B20" s="18" t="s">
        <v>46</v>
      </c>
      <c r="C20" s="19" t="s">
        <v>47</v>
      </c>
      <c r="D20" s="20">
        <v>21</v>
      </c>
      <c r="E20" s="20">
        <v>0</v>
      </c>
      <c r="F20" s="20">
        <v>1992</v>
      </c>
      <c r="G20" s="20">
        <v>0</v>
      </c>
      <c r="H20" s="20">
        <v>0</v>
      </c>
      <c r="I20" s="31">
        <f t="shared" si="0"/>
        <v>2013</v>
      </c>
      <c r="J20" s="30"/>
    </row>
    <row r="21" spans="1:10">
      <c r="A21" s="12" t="s">
        <v>48</v>
      </c>
      <c r="B21" s="13" t="s">
        <v>49</v>
      </c>
      <c r="C21" s="14" t="s">
        <v>50</v>
      </c>
      <c r="D21" s="15">
        <v>0</v>
      </c>
      <c r="E21" s="15">
        <v>535</v>
      </c>
      <c r="F21" s="15">
        <v>0</v>
      </c>
      <c r="G21" s="15">
        <v>0</v>
      </c>
      <c r="H21" s="15">
        <v>0</v>
      </c>
      <c r="I21" s="32">
        <f t="shared" si="0"/>
        <v>535</v>
      </c>
      <c r="J21" s="30"/>
    </row>
    <row r="22" spans="1:10" ht="24">
      <c r="A22" s="12" t="s">
        <v>51</v>
      </c>
      <c r="B22" s="13" t="s">
        <v>52</v>
      </c>
      <c r="C22" s="14" t="s">
        <v>53</v>
      </c>
      <c r="D22" s="15">
        <v>373</v>
      </c>
      <c r="E22" s="15">
        <v>1000</v>
      </c>
      <c r="F22" s="15">
        <v>0</v>
      </c>
      <c r="G22" s="15">
        <v>0</v>
      </c>
      <c r="H22" s="15">
        <v>0</v>
      </c>
      <c r="I22" s="32">
        <f t="shared" si="0"/>
        <v>1373</v>
      </c>
      <c r="J22" s="30"/>
    </row>
    <row r="23" spans="1:10" ht="36">
      <c r="A23" s="21" t="s">
        <v>54</v>
      </c>
      <c r="B23" s="22" t="s">
        <v>55</v>
      </c>
      <c r="C23" s="23" t="s">
        <v>56</v>
      </c>
      <c r="D23" s="16">
        <v>253</v>
      </c>
      <c r="E23" s="16">
        <v>0</v>
      </c>
      <c r="F23" s="16">
        <v>0</v>
      </c>
      <c r="G23" s="16">
        <v>0</v>
      </c>
      <c r="H23" s="16">
        <v>0</v>
      </c>
      <c r="I23" s="29">
        <f t="shared" si="0"/>
        <v>253</v>
      </c>
      <c r="J23" s="30"/>
    </row>
    <row r="24" spans="1:10" ht="24">
      <c r="A24" s="17" t="s">
        <v>57</v>
      </c>
      <c r="B24" s="18" t="s">
        <v>58</v>
      </c>
      <c r="C24" s="19" t="s">
        <v>59</v>
      </c>
      <c r="D24" s="15">
        <v>679</v>
      </c>
      <c r="E24" s="15">
        <v>0</v>
      </c>
      <c r="F24" s="15">
        <v>0</v>
      </c>
      <c r="G24" s="15">
        <v>0</v>
      </c>
      <c r="H24" s="15">
        <v>0</v>
      </c>
      <c r="I24" s="29">
        <f t="shared" si="0"/>
        <v>679</v>
      </c>
      <c r="J24" s="30"/>
    </row>
    <row r="25" spans="1:10" ht="36">
      <c r="A25" s="12" t="s">
        <v>60</v>
      </c>
      <c r="B25" s="13" t="s">
        <v>61</v>
      </c>
      <c r="C25" s="14" t="s">
        <v>62</v>
      </c>
      <c r="D25" s="24">
        <v>0</v>
      </c>
      <c r="E25" s="20">
        <v>0</v>
      </c>
      <c r="F25" s="20">
        <v>1046</v>
      </c>
      <c r="G25" s="20">
        <v>0</v>
      </c>
      <c r="H25" s="20">
        <v>0</v>
      </c>
      <c r="I25" s="29">
        <f t="shared" si="0"/>
        <v>1046</v>
      </c>
      <c r="J25" s="30"/>
    </row>
    <row r="26" spans="1:10" ht="39" customHeight="1">
      <c r="A26" s="25">
        <v>2101</v>
      </c>
      <c r="B26" s="13" t="s">
        <v>63</v>
      </c>
      <c r="C26" s="14" t="s">
        <v>64</v>
      </c>
      <c r="D26" s="24">
        <v>1800</v>
      </c>
      <c r="E26" s="20">
        <v>0</v>
      </c>
      <c r="F26" s="20">
        <v>0</v>
      </c>
      <c r="G26" s="20">
        <v>0</v>
      </c>
      <c r="H26" s="20">
        <v>0</v>
      </c>
      <c r="I26" s="31">
        <f>SUM(D26:H26)</f>
        <v>1800</v>
      </c>
      <c r="J26" s="30"/>
    </row>
    <row r="27" spans="1:10">
      <c r="A27" s="39" t="s">
        <v>65</v>
      </c>
      <c r="B27" s="40"/>
      <c r="C27" s="41"/>
      <c r="D27" s="26">
        <f t="shared" ref="D27:I27" si="1">SUM(D9:D26)</f>
        <v>12447.9</v>
      </c>
      <c r="E27" s="26">
        <f t="shared" si="1"/>
        <v>4677.8999999999996</v>
      </c>
      <c r="F27" s="26">
        <f t="shared" si="1"/>
        <v>18896.419999999998</v>
      </c>
      <c r="G27" s="26">
        <f t="shared" si="1"/>
        <v>468</v>
      </c>
      <c r="H27" s="26">
        <f t="shared" si="1"/>
        <v>215</v>
      </c>
      <c r="I27" s="33">
        <f t="shared" si="1"/>
        <v>36022.22</v>
      </c>
      <c r="J27" s="30"/>
    </row>
  </sheetData>
  <mergeCells count="8">
    <mergeCell ref="I6:I7"/>
    <mergeCell ref="F6:H6"/>
    <mergeCell ref="A27:C27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</dc:creator>
  <cp:lastModifiedBy>Jarosław Kowalczyk</cp:lastModifiedBy>
  <cp:lastPrinted>2023-02-08T07:28:00Z</cp:lastPrinted>
  <dcterms:created xsi:type="dcterms:W3CDTF">2017-11-08T11:36:00Z</dcterms:created>
  <dcterms:modified xsi:type="dcterms:W3CDTF">2024-11-12T09:07:58Z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3A6EA936A55A48F28564BE192CC7084C</vt:lpwstr>
  </property>
  <property fmtid="{D5CDD505-2E9C-101B-9397-08002B2CF9AE}" pid="3" name="KSOProductBuildVer">
    <vt:lpwstr>1045-11.2.0.11440</vt:lpwstr>
  </property>
</Properties>
</file>