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HEMIA BASENOWA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<sst xmlns="http://schemas.openxmlformats.org/spreadsheetml/2006/main" count="45" uniqueCount="35">
  <si>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L.p.</t>
  </si>
  <si>
    <t>A</t>
  </si>
  <si>
    <t>B</t>
  </si>
  <si>
    <t>Załącznik nr 1</t>
  </si>
  <si>
    <t>Charakterystyka środka</t>
  </si>
  <si>
    <t>Nazwa środka</t>
  </si>
  <si>
    <t>Jednostka miary</t>
  </si>
  <si>
    <t>kg</t>
  </si>
  <si>
    <t>szt.</t>
  </si>
  <si>
    <t>Wielkość szacunkowa</t>
  </si>
  <si>
    <t>Cena jednostkowa netto</t>
  </si>
  <si>
    <t>SUMA CHEMIA BASENOWA</t>
  </si>
  <si>
    <t>Stawka VAT %</t>
  </si>
  <si>
    <t>Wartość VAT</t>
  </si>
  <si>
    <t>FORMULARZ CENOWY</t>
  </si>
  <si>
    <t xml:space="preserve">Miejsce i data: .....................................                  ________________________________________                  </t>
  </si>
  <si>
    <t xml:space="preserve">                                                                             /pieczątka i podpis upoważnionego przedstawiciela wykonawcy/</t>
  </si>
  <si>
    <t>l</t>
  </si>
  <si>
    <t>ml</t>
  </si>
  <si>
    <t>Wartość brutto w zł</t>
  </si>
  <si>
    <r>
      <t xml:space="preserve">Wartość netto w zł
iloczyn
</t>
    </r>
    <r>
      <rPr>
        <b/>
        <sz val="11"/>
        <rFont val="Times New Roman"/>
        <family val="1"/>
      </rPr>
      <t>A x B</t>
    </r>
  </si>
  <si>
    <t>preparat zwalczający glony, bakterie i grzyby drożdzakopodobne w wodzie basenów
kąpielowych (opakowanie max 5 kg)</t>
  </si>
  <si>
    <t>wodny roztwór polichlorku glinu (aluminium chlorhydrate) lub koagulant. Preparat chemiczny do flokulacji wody basenowej (opakowanie max 30 kg)</t>
  </si>
  <si>
    <t>środek czyszczący cegłę klinkierową, glazurę i inne kwasoodporne powierzchnie z osadów wapna, cementu i innych zabrudzeń. Środek czyszczący do pomieszczeń sanitarnych, łazienek, sanitariatów oraz pomieszczeń basenowych (opakowanie max 5 kg)</t>
  </si>
  <si>
    <t>produkt o działaniu bakteriobójczym przeznaczony do dezynfekcji wody basenowej i wody przeznaczonej do spożycia przez ludzi i zwierzęta (opakowanie max  20 kg)</t>
  </si>
  <si>
    <t>korektor pH zmniejszający odczyn pH w basenach kąpielowych zawierający &lt;51 kwasu siarkowego oraz inhibitory korozji (opakowanie max 25 kg)</t>
  </si>
  <si>
    <t>środek myjąco-dezynfekcyjny do mycia powierzchni okołobasenowych oraz usuwania zabrudzeń na linii wody, posiadający pozwolenie Ministra Zdrowia na obrót produktem biobójczym (opakowanie max 5kg)</t>
  </si>
  <si>
    <t>płynny roztwór stabilizowanego podchlorynu sodu przeznaczony do dezynfekcji wody basenowej (opakowanie max 25kg)</t>
  </si>
  <si>
    <t>sól do zmiękczania wody – czysta tabletkowana (opakowanie max 25 kg)</t>
  </si>
  <si>
    <t>koncentrat do sauny (opakowanie max 5 litrów)</t>
  </si>
  <si>
    <t>tabletki do fotometru /tabletki typu DPD-1/ (opakowanie max 500szt)</t>
  </si>
  <si>
    <t>tabletki do fotometru /tabletki typu DPD-3/ (opakowanie max 500szt)</t>
  </si>
  <si>
    <t>badanie pH wody basenowej (opakowanie max 500szt)</t>
  </si>
  <si>
    <t>koncentrat do łaźni (opakowanie max 1kg)</t>
  </si>
  <si>
    <t>płyn kalibracyjny  do sond i fotometrów (op.100ml)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</si>
</sst>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_-* #,##0.000\ &quot;zł&quot;_-;\-* #,##0.000\ &quot;zł&quot;_-;_-* &quot;-&quot;??\ &quot;zł&quot;_-;_-@_-"/>
    <numFmt numFmtId="174" formatCode="_-* #,##0.0000\ &quot;zł&quot;_-;\-* #,##0.0000\ &quot;zł&quot;_-;_-* &quot;-&quot;??\ &quot;zł&quot;_-;_-@_-"/>
    <numFmt numFmtId="175" formatCode="_-* #,##0.0\ &quot;zł&quot;_-;\-* #,##0.0\ &quot;zł&quot;_-;_-* &quot;-&quot;??\ &quot;zł&quot;_-;_-@_-"/>
    <numFmt numFmtId="176" formatCode="_-* #,##0\ &quot;zł&quot;_-;\-* #,##0\ &quot;zł&quot;_-;_-* &quot;-&quot;??\ &quot;zł&quot;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7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 vertical="center"/>
    </xf>
    <xf numFmtId="167" fontId="9" fillId="0" borderId="12" xfId="0" applyNumberFormat="1" applyFont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top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7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167" fontId="9" fillId="0" borderId="2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zoomScalePageLayoutView="0" workbookViewId="0" topLeftCell="A13">
      <selection activeCell="E5" sqref="E5"/>
    </sheetView>
  </sheetViews>
  <sheetFormatPr defaultColWidth="9.140625" defaultRowHeight="12.75"/>
  <cols>
    <col min="1" max="1" width="5.421875" style="2" customWidth="1"/>
    <col min="2" max="2" width="44.7109375" style="3" customWidth="1"/>
    <col min="3" max="3" width="32.57421875" style="3" customWidth="1"/>
    <col min="4" max="4" width="10.7109375" style="2" customWidth="1"/>
    <col min="5" max="5" width="17.57421875" style="2" customWidth="1"/>
    <col min="6" max="6" width="14.140625" style="2" customWidth="1"/>
    <col min="7" max="7" width="17.00390625" style="2" customWidth="1"/>
    <col min="8" max="8" width="10.57421875" style="2" customWidth="1"/>
    <col min="9" max="9" width="12.00390625" style="2" customWidth="1"/>
    <col min="10" max="10" width="18.00390625" style="2" customWidth="1"/>
  </cols>
  <sheetData>
    <row r="1" spans="2:10" ht="18.75">
      <c r="B1" s="43" t="s">
        <v>14</v>
      </c>
      <c r="C1" s="43"/>
      <c r="D1" s="43"/>
      <c r="E1" s="43"/>
      <c r="F1" s="43"/>
      <c r="G1" s="43"/>
      <c r="H1" s="43"/>
      <c r="I1" s="43"/>
      <c r="J1" s="39" t="s">
        <v>3</v>
      </c>
    </row>
    <row r="2" ht="10.5" customHeight="1" thickBot="1"/>
    <row r="3" spans="1:10" ht="42.75" customHeight="1" thickBot="1">
      <c r="A3" s="23" t="s">
        <v>0</v>
      </c>
      <c r="B3" s="23" t="s">
        <v>4</v>
      </c>
      <c r="C3" s="23" t="s">
        <v>5</v>
      </c>
      <c r="D3" s="24" t="s">
        <v>6</v>
      </c>
      <c r="E3" s="24" t="s">
        <v>10</v>
      </c>
      <c r="F3" s="24" t="s">
        <v>9</v>
      </c>
      <c r="G3" s="24" t="s">
        <v>20</v>
      </c>
      <c r="H3" s="24" t="s">
        <v>12</v>
      </c>
      <c r="I3" s="24" t="s">
        <v>13</v>
      </c>
      <c r="J3" s="24" t="s">
        <v>19</v>
      </c>
    </row>
    <row r="4" spans="1:10" ht="15">
      <c r="A4" s="26"/>
      <c r="B4" s="27"/>
      <c r="C4" s="27"/>
      <c r="D4" s="28"/>
      <c r="E4" s="29" t="s">
        <v>1</v>
      </c>
      <c r="F4" s="29" t="s">
        <v>2</v>
      </c>
      <c r="G4" s="30"/>
      <c r="H4" s="30"/>
      <c r="I4" s="30"/>
      <c r="J4" s="31"/>
    </row>
    <row r="5" spans="1:10" ht="46.5" customHeight="1">
      <c r="A5" s="32">
        <v>1</v>
      </c>
      <c r="B5" s="8" t="s">
        <v>21</v>
      </c>
      <c r="C5" s="8"/>
      <c r="D5" s="9" t="s">
        <v>7</v>
      </c>
      <c r="E5" s="10"/>
      <c r="F5" s="11">
        <v>40</v>
      </c>
      <c r="G5" s="12">
        <f>E5*F5</f>
        <v>0</v>
      </c>
      <c r="H5" s="12">
        <v>8</v>
      </c>
      <c r="I5" s="12">
        <f>(G5*H5)/100</f>
        <v>0</v>
      </c>
      <c r="J5" s="33">
        <f>G5+I5</f>
        <v>0</v>
      </c>
    </row>
    <row r="6" spans="1:10" ht="47.25" customHeight="1">
      <c r="A6" s="32">
        <v>2</v>
      </c>
      <c r="B6" s="8" t="s">
        <v>22</v>
      </c>
      <c r="C6" s="8"/>
      <c r="D6" s="9" t="s">
        <v>7</v>
      </c>
      <c r="E6" s="10"/>
      <c r="F6" s="11">
        <v>2000</v>
      </c>
      <c r="G6" s="12">
        <f aca="true" t="shared" si="0" ref="G6:G18">E6*F6</f>
        <v>0</v>
      </c>
      <c r="H6" s="12">
        <v>23</v>
      </c>
      <c r="I6" s="12">
        <f aca="true" t="shared" si="1" ref="I6:I14">(G6*H6)/100</f>
        <v>0</v>
      </c>
      <c r="J6" s="33">
        <f aca="true" t="shared" si="2" ref="J6:J14">G6+I6</f>
        <v>0</v>
      </c>
    </row>
    <row r="7" spans="1:10" ht="76.5" customHeight="1">
      <c r="A7" s="32">
        <v>3</v>
      </c>
      <c r="B7" s="8" t="s">
        <v>23</v>
      </c>
      <c r="C7" s="8"/>
      <c r="D7" s="9" t="s">
        <v>7</v>
      </c>
      <c r="E7" s="10"/>
      <c r="F7" s="11">
        <v>700</v>
      </c>
      <c r="G7" s="12">
        <f t="shared" si="0"/>
        <v>0</v>
      </c>
      <c r="H7" s="12">
        <v>23</v>
      </c>
      <c r="I7" s="12">
        <f t="shared" si="1"/>
        <v>0</v>
      </c>
      <c r="J7" s="33">
        <f t="shared" si="2"/>
        <v>0</v>
      </c>
    </row>
    <row r="8" spans="1:10" ht="63" customHeight="1">
      <c r="A8" s="32">
        <v>4</v>
      </c>
      <c r="B8" s="8" t="s">
        <v>24</v>
      </c>
      <c r="C8" s="8"/>
      <c r="D8" s="9" t="s">
        <v>7</v>
      </c>
      <c r="E8" s="10"/>
      <c r="F8" s="11">
        <v>500</v>
      </c>
      <c r="G8" s="12">
        <f t="shared" si="0"/>
        <v>0</v>
      </c>
      <c r="H8" s="12">
        <v>8</v>
      </c>
      <c r="I8" s="12">
        <f t="shared" si="1"/>
        <v>0</v>
      </c>
      <c r="J8" s="33">
        <f t="shared" si="2"/>
        <v>0</v>
      </c>
    </row>
    <row r="9" spans="1:10" ht="45.75" customHeight="1">
      <c r="A9" s="32">
        <v>5</v>
      </c>
      <c r="B9" s="8" t="s">
        <v>25</v>
      </c>
      <c r="C9" s="8"/>
      <c r="D9" s="9" t="s">
        <v>7</v>
      </c>
      <c r="E9" s="10"/>
      <c r="F9" s="9">
        <v>6500</v>
      </c>
      <c r="G9" s="12">
        <f t="shared" si="0"/>
        <v>0</v>
      </c>
      <c r="H9" s="12">
        <v>23</v>
      </c>
      <c r="I9" s="12">
        <f t="shared" si="1"/>
        <v>0</v>
      </c>
      <c r="J9" s="33">
        <f t="shared" si="2"/>
        <v>0</v>
      </c>
    </row>
    <row r="10" spans="1:10" ht="61.5" customHeight="1">
      <c r="A10" s="32">
        <v>6</v>
      </c>
      <c r="B10" s="8" t="s">
        <v>26</v>
      </c>
      <c r="C10" s="8"/>
      <c r="D10" s="9" t="s">
        <v>7</v>
      </c>
      <c r="E10" s="10"/>
      <c r="F10" s="9">
        <v>90</v>
      </c>
      <c r="G10" s="12">
        <f t="shared" si="0"/>
        <v>0</v>
      </c>
      <c r="H10" s="12">
        <v>23</v>
      </c>
      <c r="I10" s="12">
        <f t="shared" si="1"/>
        <v>0</v>
      </c>
      <c r="J10" s="33">
        <f t="shared" si="2"/>
        <v>0</v>
      </c>
    </row>
    <row r="11" spans="1:10" ht="45" customHeight="1">
      <c r="A11" s="32">
        <v>7</v>
      </c>
      <c r="B11" s="25" t="s">
        <v>27</v>
      </c>
      <c r="C11" s="8"/>
      <c r="D11" s="9" t="s">
        <v>7</v>
      </c>
      <c r="E11" s="10"/>
      <c r="F11" s="9">
        <v>12000</v>
      </c>
      <c r="G11" s="12">
        <f t="shared" si="0"/>
        <v>0</v>
      </c>
      <c r="H11" s="12">
        <v>8</v>
      </c>
      <c r="I11" s="12">
        <f t="shared" si="1"/>
        <v>0</v>
      </c>
      <c r="J11" s="33">
        <f t="shared" si="2"/>
        <v>0</v>
      </c>
    </row>
    <row r="12" spans="1:10" ht="36.75" customHeight="1">
      <c r="A12" s="32">
        <v>8</v>
      </c>
      <c r="B12" s="25" t="s">
        <v>30</v>
      </c>
      <c r="C12" s="8"/>
      <c r="D12" s="9" t="s">
        <v>8</v>
      </c>
      <c r="E12" s="10"/>
      <c r="F12" s="11">
        <v>3000</v>
      </c>
      <c r="G12" s="12">
        <f t="shared" si="0"/>
        <v>0</v>
      </c>
      <c r="H12" s="12">
        <v>23</v>
      </c>
      <c r="I12" s="12">
        <f t="shared" si="1"/>
        <v>0</v>
      </c>
      <c r="J12" s="33">
        <f t="shared" si="2"/>
        <v>0</v>
      </c>
    </row>
    <row r="13" spans="1:10" s="1" customFormat="1" ht="35.25" customHeight="1">
      <c r="A13" s="32">
        <v>9</v>
      </c>
      <c r="B13" s="25" t="s">
        <v>31</v>
      </c>
      <c r="C13" s="8"/>
      <c r="D13" s="9" t="s">
        <v>8</v>
      </c>
      <c r="E13" s="10"/>
      <c r="F13" s="11">
        <v>1500</v>
      </c>
      <c r="G13" s="12">
        <f t="shared" si="0"/>
        <v>0</v>
      </c>
      <c r="H13" s="12">
        <v>23</v>
      </c>
      <c r="I13" s="12">
        <f t="shared" si="1"/>
        <v>0</v>
      </c>
      <c r="J13" s="33">
        <f t="shared" si="2"/>
        <v>0</v>
      </c>
    </row>
    <row r="14" spans="1:10" ht="31.5" customHeight="1">
      <c r="A14" s="32">
        <v>10</v>
      </c>
      <c r="B14" s="25" t="s">
        <v>28</v>
      </c>
      <c r="C14" s="8"/>
      <c r="D14" s="9" t="s">
        <v>7</v>
      </c>
      <c r="E14" s="10"/>
      <c r="F14" s="11">
        <v>150</v>
      </c>
      <c r="G14" s="12">
        <f t="shared" si="0"/>
        <v>0</v>
      </c>
      <c r="H14" s="12">
        <v>23</v>
      </c>
      <c r="I14" s="12">
        <f t="shared" si="1"/>
        <v>0</v>
      </c>
      <c r="J14" s="33">
        <f t="shared" si="2"/>
        <v>0</v>
      </c>
    </row>
    <row r="15" spans="1:10" ht="29.25" customHeight="1">
      <c r="A15" s="32">
        <v>11</v>
      </c>
      <c r="B15" s="25" t="s">
        <v>32</v>
      </c>
      <c r="C15" s="8"/>
      <c r="D15" s="9" t="s">
        <v>8</v>
      </c>
      <c r="E15" s="10"/>
      <c r="F15" s="11">
        <v>2000</v>
      </c>
      <c r="G15" s="12">
        <f t="shared" si="0"/>
        <v>0</v>
      </c>
      <c r="H15" s="12">
        <v>23</v>
      </c>
      <c r="I15" s="12">
        <f>(G15*H15)/100</f>
        <v>0</v>
      </c>
      <c r="J15" s="33">
        <f>G15+I15</f>
        <v>0</v>
      </c>
    </row>
    <row r="16" spans="1:10" ht="24" customHeight="1">
      <c r="A16" s="32">
        <v>12</v>
      </c>
      <c r="B16" s="25" t="s">
        <v>29</v>
      </c>
      <c r="C16" s="8"/>
      <c r="D16" s="9" t="s">
        <v>17</v>
      </c>
      <c r="E16" s="10"/>
      <c r="F16" s="11">
        <v>20</v>
      </c>
      <c r="G16" s="12">
        <f>E16*F16</f>
        <v>0</v>
      </c>
      <c r="H16" s="12">
        <v>23</v>
      </c>
      <c r="I16" s="12">
        <f>(G16*H16)/100</f>
        <v>0</v>
      </c>
      <c r="J16" s="33">
        <f>G16+I16</f>
        <v>0</v>
      </c>
    </row>
    <row r="17" spans="1:10" ht="24" customHeight="1">
      <c r="A17" s="34">
        <v>13</v>
      </c>
      <c r="B17" s="35" t="s">
        <v>33</v>
      </c>
      <c r="C17" s="36"/>
      <c r="D17" s="13" t="s">
        <v>7</v>
      </c>
      <c r="E17" s="14"/>
      <c r="F17" s="15">
        <v>4</v>
      </c>
      <c r="G17" s="16">
        <f t="shared" si="0"/>
        <v>0</v>
      </c>
      <c r="H17" s="16">
        <v>23</v>
      </c>
      <c r="I17" s="12">
        <f>(G17*H17)/100</f>
        <v>0</v>
      </c>
      <c r="J17" s="33">
        <f>G17+I17</f>
        <v>0</v>
      </c>
    </row>
    <row r="18" spans="1:10" ht="19.5" customHeight="1" thickBot="1">
      <c r="A18" s="34">
        <v>14</v>
      </c>
      <c r="B18" s="38" t="s">
        <v>34</v>
      </c>
      <c r="C18" s="36"/>
      <c r="D18" s="13" t="s">
        <v>18</v>
      </c>
      <c r="E18" s="14"/>
      <c r="F18" s="15">
        <v>400</v>
      </c>
      <c r="G18" s="16">
        <f t="shared" si="0"/>
        <v>0</v>
      </c>
      <c r="H18" s="16">
        <v>23</v>
      </c>
      <c r="I18" s="12">
        <f>(G18*H18)/100</f>
        <v>0</v>
      </c>
      <c r="J18" s="33">
        <f>G18+I18</f>
        <v>0</v>
      </c>
    </row>
    <row r="19" spans="1:10" ht="20.25" customHeight="1" thickBot="1">
      <c r="A19" s="40" t="s">
        <v>11</v>
      </c>
      <c r="B19" s="41"/>
      <c r="C19" s="41"/>
      <c r="D19" s="41"/>
      <c r="E19" s="41"/>
      <c r="F19" s="42"/>
      <c r="G19" s="17">
        <f>SUM(G5:G18)</f>
        <v>0</v>
      </c>
      <c r="H19" s="18"/>
      <c r="I19" s="37">
        <f>SUM(I5:I18)</f>
        <v>0</v>
      </c>
      <c r="J19" s="17">
        <f>SUM(J5:J18)</f>
        <v>0</v>
      </c>
    </row>
    <row r="20" spans="2:10" ht="5.25" customHeight="1" hidden="1">
      <c r="B20" s="19"/>
      <c r="C20" s="19"/>
      <c r="D20" s="20"/>
      <c r="E20" s="20"/>
      <c r="F20" s="20"/>
      <c r="G20" s="20"/>
      <c r="H20" s="20"/>
      <c r="I20" s="20"/>
      <c r="J20" s="20"/>
    </row>
    <row r="21" spans="1:10" ht="17.25" customHeight="1">
      <c r="A21" s="7" t="s">
        <v>15</v>
      </c>
      <c r="B21" s="19"/>
      <c r="C21" s="19"/>
      <c r="D21" s="20"/>
      <c r="E21" s="20"/>
      <c r="F21" s="20"/>
      <c r="G21" s="20"/>
      <c r="H21" s="20"/>
      <c r="I21" s="20"/>
      <c r="J21" s="20"/>
    </row>
    <row r="22" spans="1:10" ht="15" customHeight="1">
      <c r="A22" s="22" t="s">
        <v>16</v>
      </c>
      <c r="B22" s="21"/>
      <c r="C22" s="2"/>
      <c r="D22" s="21"/>
      <c r="E22" s="21"/>
      <c r="J22" s="4"/>
    </row>
    <row r="23" spans="2:10" ht="24" customHeight="1">
      <c r="B23" s="21"/>
      <c r="C23" s="21"/>
      <c r="D23" s="5"/>
      <c r="E23" s="5"/>
      <c r="F23" s="5"/>
      <c r="G23" s="5"/>
      <c r="H23" s="5"/>
      <c r="I23" s="5"/>
      <c r="J23" s="5"/>
    </row>
    <row r="24" spans="2:10" ht="23.25" customHeight="1">
      <c r="B24" s="5"/>
      <c r="C24" s="6"/>
      <c r="D24" s="5"/>
      <c r="E24" s="5"/>
      <c r="F24" s="5"/>
      <c r="G24" s="5"/>
      <c r="H24" s="5"/>
      <c r="I24" s="5"/>
      <c r="J24" s="5"/>
    </row>
    <row r="67" ht="30.75" customHeight="1"/>
    <row r="68" ht="30.75" customHeight="1"/>
    <row r="69" ht="30" customHeight="1"/>
    <row r="70" ht="29.25" customHeight="1"/>
    <row r="76" ht="28.5" customHeight="1"/>
    <row r="78" ht="29.25" customHeight="1"/>
    <row r="79" ht="26.25" customHeight="1"/>
    <row r="80" ht="27" customHeight="1"/>
    <row r="82" ht="22.5" customHeight="1"/>
    <row r="83" ht="21" customHeight="1"/>
    <row r="84" ht="21" customHeight="1"/>
    <row r="85" ht="21.75" customHeight="1"/>
    <row r="86" ht="23.25" customHeight="1"/>
    <row r="87" ht="23.25" customHeight="1"/>
  </sheetData>
  <sheetProtection/>
  <mergeCells count="2">
    <mergeCell ref="A19:F19"/>
    <mergeCell ref="B1:I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csir</dc:creator>
  <cp:keywords/>
  <dc:description/>
  <cp:lastModifiedBy>Magda Pasieka</cp:lastModifiedBy>
  <cp:lastPrinted>2022-11-10T10:59:09Z</cp:lastPrinted>
  <dcterms:created xsi:type="dcterms:W3CDTF">2012-08-23T06:14:42Z</dcterms:created>
  <dcterms:modified xsi:type="dcterms:W3CDTF">2022-11-10T10:59:18Z</dcterms:modified>
  <cp:category/>
  <cp:version/>
  <cp:contentType/>
  <cp:contentStatus/>
</cp:coreProperties>
</file>