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zad. 3 oświetlenie SOI 1Kościół" sheetId="4" r:id="rId1"/>
  </sheets>
  <externalReferences>
    <externalReference r:id="rId2"/>
  </externalReferences>
  <definedNames>
    <definedName name="_xlnm.Print_Area" localSheetId="0">'zad. 3 oświetlenie SOI 1Kościół'!$B$2:$K$45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4" l="1"/>
  <c r="J14" i="4"/>
  <c r="H14" i="4"/>
  <c r="F13" i="4" l="1"/>
  <c r="H13" i="4" s="1"/>
  <c r="J13" i="4" l="1"/>
  <c r="K13" i="4" s="1"/>
  <c r="F12" i="4" l="1"/>
  <c r="H12" i="4" s="1"/>
  <c r="H15" i="4" s="1"/>
  <c r="J12" i="4" l="1"/>
  <c r="K12" i="4" s="1"/>
  <c r="K15" i="4" l="1"/>
  <c r="J15" i="4"/>
</calcChain>
</file>

<file path=xl/sharedStrings.xml><?xml version="1.0" encoding="utf-8"?>
<sst xmlns="http://schemas.openxmlformats.org/spreadsheetml/2006/main" count="34" uniqueCount="31">
  <si>
    <t>SUMA ILOŚCI</t>
  </si>
  <si>
    <t>szt</t>
  </si>
  <si>
    <t>L.p.</t>
  </si>
  <si>
    <t>1.</t>
  </si>
  <si>
    <t>2.</t>
  </si>
  <si>
    <t>3.</t>
  </si>
  <si>
    <t xml:space="preserve">Opis Przedmiotu Zamówienia </t>
  </si>
  <si>
    <t>Magazyn  SOI 1 – Wrocław 
ul. Hallera 36-38, 
53-324 Wrocław</t>
  </si>
  <si>
    <t>x</t>
  </si>
  <si>
    <t xml:space="preserve">Cena jednostkowa
netto [zł]
</t>
  </si>
  <si>
    <t>Stawka 
VAT [%]</t>
  </si>
  <si>
    <t xml:space="preserve">Wartość 
VAT [zł] 
/kol. 6 x kol. 7/
</t>
  </si>
  <si>
    <t xml:space="preserve">Wartość 
netto [zł] 
/kol. 3 x kol. 5/
</t>
  </si>
  <si>
    <t xml:space="preserve">Wartość 
brutto [zł] 
/kol. 6 + kol. 8/
</t>
  </si>
  <si>
    <t>j.m.</t>
  </si>
  <si>
    <t>Razem</t>
  </si>
  <si>
    <t>Reflektor-naświetlacz LED
metalowy uchwyt umożliwiający regulację oświetlenia i montaż wkrętami do ścian i sufitu, moc max. źródła światła: 70-100W
Strumień świetlny: min. 7000 lm
Barwa światła: 2000-4000 K
Napięcie zasilania: 220-240 V
Obudowa: czarna / metalowa (aluminium) / szybka ochronna: szkło
Stopień ochrony: IP65</t>
  </si>
  <si>
    <t xml:space="preserve">Projektor natynkowy regulowany,  jednostka strumienia świetlnego 1446 lm, optyka spot, temperatura kolorów: 3000K, kolor aluminium + soczewka, wymiary 198x165x155 mm (tolerancja wymiarów +/- 10%) 
</t>
  </si>
  <si>
    <t xml:space="preserve">Projektor natynkowy regulowany,  jednostka strumienia świetlnego 1713 lm, optyka flood, temperatura kolorów: 3000K, kolor  aluminium, wymiary 198x165x155 mm (tolerancja wymiarów +/- 10%) 
</t>
  </si>
  <si>
    <t>INFR/178/2021</t>
  </si>
  <si>
    <t xml:space="preserve">……….……………………………  
Pełna nazwa Wykonawcy
</t>
  </si>
  <si>
    <r>
      <t>I. W odpowiedzi na ogłoszenie o wszczęciu postępowania w trybie podstawowym – znak sprawy:</t>
    </r>
    <r>
      <rPr>
        <b/>
        <sz val="12"/>
        <color theme="1"/>
        <rFont val="Times New Roman"/>
        <family val="1"/>
        <charset val="238"/>
      </rPr>
      <t xml:space="preserve"> INFR/178/2021 </t>
    </r>
    <r>
      <rPr>
        <sz val="12"/>
        <color theme="1"/>
        <rFont val="Times New Roman"/>
        <family val="1"/>
        <charset val="238"/>
      </rPr>
      <t>– na dostawę dostawę oświetlenia i materiałów elektrycznych, zgodnie z wymogami określonymi w SWZ, oferuję (-emy) wykonanie przedmiotu zgodnie z kryteriami:</t>
    </r>
  </si>
  <si>
    <t xml:space="preserve">Załącznik nr 1.3 do SWZ </t>
  </si>
  <si>
    <t xml:space="preserve">FORMULARZ OFERTOWY -  zadanie nr 3 </t>
  </si>
  <si>
    <t>*Zamawiający wymaga aby do pozycji 1,2,3 załączyć opis produktu  w postaci oznakowań, folderu, katalogu lub zdjęcia umożliwiającego identyfikację oraz sprawdzenie parametrów asortymentu. Opisy produktów muszą potwierdzać wszystkie parametry wymagane i określone w formularzu ofertowym, tj. załącznik nr 1.3 Materiały dotyczące oferowanego produktu potwierdzające posiadane cechy Dostawca winien opisać numerami/pozycjami z formularza ofertowego.</t>
  </si>
  <si>
    <r>
      <rPr>
        <b/>
        <sz val="12"/>
        <color theme="1"/>
        <rFont val="Times New Roman"/>
        <family val="1"/>
        <charset val="238"/>
      </rPr>
      <t>KRYTERIUM OCENY OFERT: CENA (A)</t>
    </r>
    <r>
      <rPr>
        <sz val="10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 xml:space="preserve">Wartość netto (cyfrowo): ………………….…..….. zł  
(słownie:...................................................................................................................................................),
Wartość VAT (cyfrowo): ……………….…..….. zł  
(słownie:..................................................................................................................................................),
Wartość brutto (cyfrowo): </t>
    </r>
    <r>
      <rPr>
        <b/>
        <sz val="14"/>
        <color theme="1"/>
        <rFont val="Times New Roman"/>
        <family val="1"/>
        <charset val="238"/>
      </rPr>
      <t>…..…………...…….</t>
    </r>
    <r>
      <rPr>
        <sz val="12"/>
        <color theme="1"/>
        <rFont val="Times New Roman"/>
        <family val="1"/>
        <charset val="238"/>
      </rPr>
      <t xml:space="preserve"> zł  
(słownie:................................................................................................................................................)
</t>
    </r>
  </si>
  <si>
    <r>
      <rPr>
        <b/>
        <sz val="12"/>
        <color theme="1"/>
        <rFont val="Times New Roman"/>
        <family val="1"/>
        <charset val="238"/>
      </rPr>
      <t>KRYTERIUM OCENY OFERT: TERMIN DOSTAWY (B)</t>
    </r>
    <r>
      <rPr>
        <sz val="13"/>
        <color theme="1"/>
        <rFont val="Times New Roman"/>
        <family val="1"/>
        <charset val="238"/>
      </rPr>
      <t xml:space="preserve"> *</t>
    </r>
    <r>
      <rPr>
        <sz val="12"/>
        <color theme="1"/>
        <rFont val="Times New Roman"/>
        <family val="1"/>
        <charset val="238"/>
      </rPr>
      <t xml:space="preserve">
Oferujemy termin dostawy:
 do 20 dni                           do 24 dni                         do 28 dni                      do 32 dni                        do 36 dni                          do 40 dni 
</t>
    </r>
    <r>
      <rPr>
        <sz val="10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</si>
  <si>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KRYTERIUM OCENY OFERT: WYSOKOŚĆ KARY UMOWNEJ (C) </t>
    </r>
    <r>
      <rPr>
        <b/>
        <sz val="13"/>
        <color theme="1"/>
        <rFont val="Times New Roman"/>
        <family val="1"/>
        <charset val="238"/>
      </rPr>
      <t>*</t>
    </r>
    <r>
      <rPr>
        <sz val="12"/>
        <color theme="1"/>
        <rFont val="Times New Roman"/>
        <family val="1"/>
        <charset val="238"/>
      </rPr>
      <t xml:space="preserve">
Oferujemy wyskość kary umownej, o której mowa w § 11 ust. 1 pkt. 4) wzoru umowy w wysokości  </t>
    </r>
    <r>
      <rPr>
        <b/>
        <sz val="14"/>
        <color theme="1"/>
        <rFont val="Times New Roman"/>
        <family val="1"/>
        <charset val="238"/>
      </rPr>
      <t>.......................</t>
    </r>
    <r>
      <rPr>
        <sz val="12"/>
        <color theme="1"/>
        <rFont val="Times New Roman"/>
        <family val="1"/>
        <charset val="238"/>
      </rPr>
      <t xml:space="preserve"> % (słownie: .</t>
    </r>
    <r>
      <rPr>
        <b/>
        <sz val="14"/>
        <color theme="1"/>
        <rFont val="Times New Roman"/>
        <family val="1"/>
        <charset val="238"/>
      </rPr>
      <t>.......................</t>
    </r>
    <r>
      <rPr>
        <sz val="12"/>
        <color theme="1"/>
        <rFont val="Times New Roman"/>
        <family val="1"/>
        <charset val="238"/>
      </rPr>
      <t>) - min.0,5%, max. 2%</t>
    </r>
  </si>
  <si>
    <r>
      <rPr>
        <b/>
        <sz val="12"/>
        <color theme="1"/>
        <rFont val="Times New Roman"/>
        <family val="1"/>
        <charset val="238"/>
      </rPr>
      <t xml:space="preserve">KRYTERIUM OCENY OFERT: TERMIN WYMIANY TOWARU (D) </t>
    </r>
    <r>
      <rPr>
        <b/>
        <sz val="13"/>
        <color theme="1"/>
        <rFont val="Times New Roman"/>
        <family val="1"/>
        <charset val="238"/>
      </rPr>
      <t>*</t>
    </r>
    <r>
      <rPr>
        <sz val="12"/>
        <color theme="1"/>
        <rFont val="Times New Roman"/>
        <family val="1"/>
        <charset val="238"/>
      </rPr>
      <t xml:space="preserve">
Oferujemy termin wymiany towaru na wolny od wad, o którym mowa w § 6 ust. 2 wzoru umowy:
 do 2 dni                             do 3 dni                          do 4 dni                         do 5 dni                          do 6 dni                            do 7 dni 
</t>
    </r>
    <r>
      <rPr>
        <sz val="10"/>
        <color theme="1"/>
        <rFont val="Times New Roman"/>
        <family val="1"/>
        <charset val="238"/>
      </rPr>
      <t xml:space="preserve">
</t>
    </r>
  </si>
  <si>
    <t xml:space="preserve"> * - właściwe zaznaczyć</t>
  </si>
  <si>
    <r>
      <rPr>
        <sz val="12"/>
        <color theme="1"/>
        <rFont val="Times New Roman"/>
        <family val="1"/>
        <charset val="238"/>
      </rPr>
      <t xml:space="preserve">II. Oświadczam(-y), że należę (-ymy) / nie należę (-ymy)* do kategorii mikro, małych i średnich przedsiębiorstw. </t>
    </r>
    <r>
      <rPr>
        <b/>
        <sz val="12"/>
        <color indexed="8"/>
        <rFont val="Times New Roman"/>
        <family val="1"/>
        <charset val="238"/>
      </rPr>
      <t>(* niepotrzebne skreślić)</t>
    </r>
    <r>
      <rPr>
        <sz val="12"/>
        <color indexed="8"/>
        <rFont val="Times New Roman"/>
        <family val="1"/>
        <charset val="238"/>
      </rPr>
      <t xml:space="preserve">
III. Do bieżącego kontaktu w związku z postępowaniem przetargowym wyznaczam (-y): 
p. ………………………………………………………          Tel. …………………............………     
IV. Nasz numer NIP: ……………….…………..... REGON: ……………………………………..
V. Numer rachunku bankowego Wykonawcy, na który Zamawiający dokona zapłaty wynagrodzenia za wykonanie przedmiotu umowy:
nazwa banku: ………………………………………………………………………………….
numer konta: …………………………………………………………………………………..
VI. Firma nasza prowadzi działalność w formie: ……………………………………………….. (np. Sp. z o.o., S.A., Sp. J., Sp. Kom.) lub w formie podlegającej wpisowi do ewidencji działalności gospodarczej: …………………..…………………… (osoba fizyczna lub spółka cywilna).
VII. Integralną częścią oferty stanowią następujące oświadczenia i dokumenty: (wypisać odpowiednią ilość załączników)
………………………………………...............
…………………………………………………
…………………………………………………
VIII. Adres do korespondencji:
………………………………………...............
………………………………………………… 
…………………………………………………
IX. Oświadczamy, że zapoznaliśmy się z opisem przedmiotu i warunków zamówienia wraz z załączonymi do nich dokumentami, nie wnosimy do nich zastrzeżeń oraz, że zdobyliśmy konieczne informacje potrzebne do właściwego wykonania zamówienia.
X. Oświadczamy, że postanowienia umowy zostały przez nas zaakceptowane i zobowiązujemy się, w przypadku wybrania naszej oferty do zawarcia umowy na tych warunkach, w miejscu i terminie wyznaczonym przez Zamawiającego.</t>
    </r>
    <r>
      <rPr>
        <sz val="11"/>
        <color indexed="8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 </t>
    </r>
    <r>
      <rPr>
        <b/>
        <sz val="11"/>
        <color indexed="10"/>
        <rFont val="Times New Roman"/>
        <family val="1"/>
        <charset val="238"/>
      </rPr>
      <t xml:space="preserve">dokument należy podpisać elektronicznie </t>
    </r>
    <r>
      <rPr>
        <sz val="11"/>
        <color indexed="8"/>
        <rFont val="Times New Roman"/>
        <family val="1"/>
        <charset val="238"/>
      </rPr>
      <t xml:space="preserve">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</si>
</sst>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 wrapText="1"/>
    </xf>
    <xf numFmtId="43" fontId="4" fillId="4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textRotation="255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9" fillId="0" borderId="0" xfId="0" applyFont="1"/>
    <xf numFmtId="2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/>
    <xf numFmtId="0" fontId="11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3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E5FF"/>
      <color rgb="FFFFFFBD"/>
      <color rgb="FFC7F7C5"/>
      <color rgb="FF9C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11</xdr:row>
      <xdr:rowOff>1009650</xdr:rowOff>
    </xdr:from>
    <xdr:to>
      <xdr:col>2</xdr:col>
      <xdr:colOff>3372262</xdr:colOff>
      <xdr:row>11</xdr:row>
      <xdr:rowOff>1933575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4419600"/>
          <a:ext cx="1200562" cy="9239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2</xdr:col>
      <xdr:colOff>2019299</xdr:colOff>
      <xdr:row>12</xdr:row>
      <xdr:rowOff>790575</xdr:rowOff>
    </xdr:from>
    <xdr:ext cx="1343025" cy="1019175"/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6619875"/>
          <a:ext cx="1343025" cy="10191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tabSelected="1" topLeftCell="A19" zoomScale="90" zoomScaleNormal="90" workbookViewId="0">
      <selection activeCell="M23" sqref="M23"/>
    </sheetView>
  </sheetViews>
  <sheetFormatPr defaultRowHeight="15" x14ac:dyDescent="0.25"/>
  <cols>
    <col min="3" max="3" width="54" customWidth="1"/>
    <col min="4" max="4" width="21.5703125" customWidth="1"/>
    <col min="5" max="5" width="18.28515625" customWidth="1"/>
    <col min="6" max="6" width="11.7109375" customWidth="1"/>
    <col min="7" max="7" width="12.5703125" customWidth="1"/>
    <col min="8" max="8" width="11.7109375" customWidth="1"/>
    <col min="10" max="10" width="11.7109375" customWidth="1"/>
    <col min="11" max="11" width="12.85546875" customWidth="1"/>
  </cols>
  <sheetData>
    <row r="2" spans="2:21" s="2" customFormat="1" ht="15" customHeight="1" x14ac:dyDescent="0.2">
      <c r="D2" s="3"/>
      <c r="E2" s="3"/>
      <c r="F2" s="3"/>
      <c r="G2" s="3"/>
      <c r="H2" s="3"/>
      <c r="I2" s="37" t="s">
        <v>19</v>
      </c>
      <c r="J2" s="37"/>
      <c r="K2" s="37"/>
      <c r="L2" s="3"/>
      <c r="M2" s="3"/>
      <c r="N2" s="3"/>
      <c r="O2" s="26"/>
      <c r="P2" s="26"/>
      <c r="Q2" s="26"/>
      <c r="R2" s="26"/>
      <c r="S2" s="26"/>
      <c r="T2" s="26"/>
      <c r="U2" s="26"/>
    </row>
    <row r="3" spans="2:21" s="2" customFormat="1" ht="30" customHeight="1" x14ac:dyDescent="0.25">
      <c r="B3" s="39" t="s">
        <v>20</v>
      </c>
      <c r="C3" s="39"/>
      <c r="D3" s="28"/>
      <c r="E3" s="28"/>
      <c r="F3" s="3"/>
      <c r="G3" s="3"/>
      <c r="H3" s="3"/>
      <c r="I3" s="38" t="s">
        <v>22</v>
      </c>
      <c r="J3" s="38"/>
      <c r="K3" s="38"/>
      <c r="L3" s="3"/>
      <c r="M3" s="3"/>
      <c r="N3" s="3"/>
      <c r="O3" s="23"/>
      <c r="P3" s="23"/>
      <c r="Q3" s="23"/>
      <c r="R3" s="23"/>
      <c r="S3" s="23"/>
      <c r="T3" s="25"/>
      <c r="U3" s="25"/>
    </row>
    <row r="4" spans="2:21" s="2" customFormat="1" ht="29.25" customHeight="1" x14ac:dyDescent="0.2">
      <c r="B4" s="39"/>
      <c r="C4" s="39"/>
      <c r="D4" s="28"/>
      <c r="E4" s="28"/>
      <c r="F4" s="3"/>
      <c r="G4" s="3"/>
      <c r="H4" s="3"/>
      <c r="I4" s="3"/>
      <c r="J4" s="3"/>
      <c r="K4" s="3"/>
      <c r="L4" s="3"/>
      <c r="M4" s="3"/>
      <c r="N4" s="3"/>
      <c r="O4" s="23"/>
      <c r="P4" s="23"/>
      <c r="Q4" s="23"/>
      <c r="R4" s="23"/>
      <c r="S4" s="23"/>
      <c r="T4" s="23"/>
      <c r="U4" s="23"/>
    </row>
    <row r="5" spans="2:21" s="2" customFormat="1" ht="14.25" customHeight="1" x14ac:dyDescent="0.25">
      <c r="C5" s="40" t="s">
        <v>23</v>
      </c>
      <c r="D5" s="40"/>
      <c r="E5" s="40"/>
      <c r="F5" s="40"/>
      <c r="G5" s="40"/>
      <c r="H5" s="40"/>
      <c r="I5" s="40"/>
      <c r="J5" s="40"/>
      <c r="K5" s="40"/>
      <c r="L5" s="29"/>
      <c r="M5" s="29"/>
      <c r="N5" s="29"/>
      <c r="O5" s="23"/>
      <c r="P5" s="23"/>
      <c r="Q5" s="23"/>
      <c r="R5" s="23"/>
      <c r="S5" s="23"/>
      <c r="T5" s="23"/>
      <c r="U5" s="23"/>
    </row>
    <row r="6" spans="2:21" s="2" customFormat="1" ht="14.25" customHeight="1" x14ac:dyDescent="0.25">
      <c r="C6" s="40"/>
      <c r="D6" s="40"/>
      <c r="E6" s="40"/>
      <c r="F6" s="40"/>
      <c r="G6" s="40"/>
      <c r="H6" s="40"/>
      <c r="I6" s="40"/>
      <c r="J6" s="40"/>
      <c r="K6" s="40"/>
      <c r="L6" s="29"/>
      <c r="M6" s="29"/>
      <c r="N6" s="29"/>
      <c r="O6" s="23"/>
      <c r="P6" s="23"/>
      <c r="Q6" s="23"/>
      <c r="R6" s="23"/>
      <c r="S6" s="23"/>
      <c r="T6" s="23"/>
      <c r="U6" s="23"/>
    </row>
    <row r="7" spans="2:21" s="2" customFormat="1" ht="14.25" customHeight="1" x14ac:dyDescent="0.2">
      <c r="B7" s="36" t="s">
        <v>21</v>
      </c>
      <c r="C7" s="36"/>
      <c r="D7" s="36"/>
      <c r="E7" s="36"/>
      <c r="F7" s="36"/>
      <c r="G7" s="36"/>
      <c r="H7" s="36"/>
      <c r="I7" s="36"/>
      <c r="J7" s="36"/>
      <c r="K7" s="36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s="2" customFormat="1" ht="14.25" customHeight="1" x14ac:dyDescent="0.2">
      <c r="B8" s="36"/>
      <c r="C8" s="36"/>
      <c r="D8" s="36"/>
      <c r="E8" s="36"/>
      <c r="F8" s="36"/>
      <c r="G8" s="36"/>
      <c r="H8" s="36"/>
      <c r="I8" s="36"/>
      <c r="J8" s="36"/>
      <c r="K8" s="36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20"/>
    </row>
    <row r="10" spans="2:21" ht="144.75" customHeight="1" x14ac:dyDescent="0.25">
      <c r="B10" s="4" t="s">
        <v>2</v>
      </c>
      <c r="C10" s="5" t="s">
        <v>6</v>
      </c>
      <c r="D10" s="19" t="s">
        <v>7</v>
      </c>
      <c r="E10" s="5" t="s">
        <v>14</v>
      </c>
      <c r="F10" s="5" t="s">
        <v>0</v>
      </c>
      <c r="G10" s="5" t="s">
        <v>9</v>
      </c>
      <c r="H10" s="6" t="s">
        <v>12</v>
      </c>
      <c r="I10" s="7" t="s">
        <v>10</v>
      </c>
      <c r="J10" s="8" t="s">
        <v>11</v>
      </c>
      <c r="K10" s="8" t="s">
        <v>13</v>
      </c>
      <c r="L10" s="20"/>
    </row>
    <row r="11" spans="2:21" x14ac:dyDescent="0.25">
      <c r="B11" s="9">
        <v>1</v>
      </c>
      <c r="C11" s="10">
        <v>2</v>
      </c>
      <c r="D11" s="11" t="s">
        <v>8</v>
      </c>
      <c r="E11" s="10">
        <v>3</v>
      </c>
      <c r="F11" s="10">
        <v>4</v>
      </c>
      <c r="G11" s="10">
        <v>5</v>
      </c>
      <c r="H11" s="10">
        <v>6</v>
      </c>
      <c r="I11" s="12">
        <v>7</v>
      </c>
      <c r="J11" s="13">
        <v>8</v>
      </c>
      <c r="K11" s="13">
        <v>9</v>
      </c>
      <c r="L11" s="20"/>
    </row>
    <row r="12" spans="2:21" ht="190.5" customHeight="1" x14ac:dyDescent="0.25">
      <c r="B12" s="15" t="s">
        <v>3</v>
      </c>
      <c r="C12" s="21" t="s">
        <v>17</v>
      </c>
      <c r="D12" s="22">
        <v>1</v>
      </c>
      <c r="E12" s="1" t="s">
        <v>1</v>
      </c>
      <c r="F12" s="14">
        <f>SUM(D12:D12)</f>
        <v>1</v>
      </c>
      <c r="G12" s="16"/>
      <c r="H12" s="16">
        <f t="shared" ref="H12" si="0">G12*F12</f>
        <v>0</v>
      </c>
      <c r="I12" s="18"/>
      <c r="J12" s="17">
        <f t="shared" ref="J12" si="1">H12*I12</f>
        <v>0</v>
      </c>
      <c r="K12" s="17">
        <f t="shared" ref="K12" si="2">H12+J12</f>
        <v>0</v>
      </c>
      <c r="L12" s="20"/>
    </row>
    <row r="13" spans="2:21" ht="190.5" customHeight="1" x14ac:dyDescent="0.25">
      <c r="B13" s="15" t="s">
        <v>4</v>
      </c>
      <c r="C13" s="21" t="s">
        <v>18</v>
      </c>
      <c r="D13" s="22">
        <v>2</v>
      </c>
      <c r="E13" s="1" t="s">
        <v>1</v>
      </c>
      <c r="F13" s="14">
        <f>SUM(D13:D13)</f>
        <v>2</v>
      </c>
      <c r="G13" s="16"/>
      <c r="H13" s="16">
        <f t="shared" ref="H13:H14" si="3">G13*F13</f>
        <v>0</v>
      </c>
      <c r="I13" s="18"/>
      <c r="J13" s="17">
        <f t="shared" ref="J13:J14" si="4">H13*I13</f>
        <v>0</v>
      </c>
      <c r="K13" s="17">
        <f t="shared" ref="K13:K14" si="5">H13+J13</f>
        <v>0</v>
      </c>
      <c r="L13" s="20"/>
    </row>
    <row r="14" spans="2:21" ht="110.25" customHeight="1" x14ac:dyDescent="0.25">
      <c r="B14" s="15" t="s">
        <v>5</v>
      </c>
      <c r="C14" s="46" t="s">
        <v>16</v>
      </c>
      <c r="D14" s="1">
        <v>15</v>
      </c>
      <c r="E14" s="47" t="s">
        <v>1</v>
      </c>
      <c r="F14" s="14">
        <v>15</v>
      </c>
      <c r="G14" s="48"/>
      <c r="H14" s="16">
        <f t="shared" si="3"/>
        <v>0</v>
      </c>
      <c r="I14" s="49"/>
      <c r="J14" s="17">
        <f t="shared" si="4"/>
        <v>0</v>
      </c>
      <c r="K14" s="17">
        <f t="shared" si="5"/>
        <v>0</v>
      </c>
      <c r="L14" s="20"/>
    </row>
    <row r="15" spans="2:21" ht="15.75" x14ac:dyDescent="0.25">
      <c r="B15" s="52" t="s">
        <v>15</v>
      </c>
      <c r="C15" s="50"/>
      <c r="D15" s="50"/>
      <c r="E15" s="50"/>
      <c r="F15" s="50"/>
      <c r="G15" s="51"/>
      <c r="H15" s="54">
        <f>SUM(H12:H14)</f>
        <v>0</v>
      </c>
      <c r="I15" s="53" t="s">
        <v>8</v>
      </c>
      <c r="J15" s="54">
        <f>SUM(J12:J14)</f>
        <v>0</v>
      </c>
      <c r="K15" s="54">
        <f>SUM(K12:K14)</f>
        <v>0</v>
      </c>
      <c r="L15" s="20"/>
    </row>
    <row r="16" spans="2:2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2:28" ht="40.5" customHeight="1" x14ac:dyDescent="0.25">
      <c r="B17" s="41" t="s">
        <v>24</v>
      </c>
      <c r="C17" s="41"/>
      <c r="D17" s="41"/>
      <c r="E17" s="41"/>
      <c r="F17" s="41"/>
      <c r="G17" s="41"/>
      <c r="H17" s="41"/>
      <c r="I17" s="41"/>
      <c r="J17" s="41"/>
      <c r="K17" s="41"/>
      <c r="L17" s="20"/>
    </row>
    <row r="18" spans="2:28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2:28" s="2" customFormat="1" ht="120.75" customHeight="1" x14ac:dyDescent="0.2">
      <c r="B19" s="42" t="s">
        <v>25</v>
      </c>
      <c r="C19" s="42"/>
      <c r="D19" s="42"/>
      <c r="E19" s="42"/>
      <c r="F19" s="42"/>
      <c r="G19" s="42"/>
      <c r="H19" s="42"/>
      <c r="I19" s="42"/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AA19" s="30"/>
      <c r="AB19" s="30"/>
    </row>
    <row r="20" spans="2:28" s="2" customFormat="1" ht="19.5" customHeight="1" x14ac:dyDescent="0.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8" s="2" customFormat="1" ht="49.5" customHeight="1" x14ac:dyDescent="0.2">
      <c r="B21" s="43" t="s">
        <v>26</v>
      </c>
      <c r="C21" s="43"/>
      <c r="D21" s="43"/>
      <c r="E21" s="43"/>
      <c r="F21" s="43"/>
      <c r="G21" s="43"/>
      <c r="H21" s="43"/>
      <c r="I21" s="43"/>
      <c r="J21" s="43"/>
      <c r="K21" s="43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8" s="2" customFormat="1" ht="42.75" customHeight="1" x14ac:dyDescent="0.2">
      <c r="B22" s="44" t="s">
        <v>27</v>
      </c>
      <c r="C22" s="44"/>
      <c r="D22" s="44"/>
      <c r="E22" s="44"/>
      <c r="F22" s="44"/>
      <c r="G22" s="44"/>
      <c r="H22" s="44"/>
      <c r="I22" s="44"/>
      <c r="J22" s="44"/>
      <c r="K22" s="44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2:28" s="2" customFormat="1" ht="42.75" customHeight="1" x14ac:dyDescent="0.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2:28" s="2" customFormat="1" ht="27.75" customHeight="1" x14ac:dyDescent="0.2">
      <c r="B24" s="43" t="s">
        <v>28</v>
      </c>
      <c r="C24" s="43"/>
      <c r="D24" s="43"/>
      <c r="E24" s="43"/>
      <c r="F24" s="43"/>
      <c r="G24" s="43"/>
      <c r="H24" s="43"/>
      <c r="I24" s="43"/>
      <c r="J24" s="43"/>
      <c r="K24" s="43"/>
      <c r="L24" s="3"/>
      <c r="M24" s="3"/>
      <c r="N24" s="3"/>
    </row>
    <row r="25" spans="2:28" s="2" customFormat="1" ht="39.75" customHeight="1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8" s="2" customFormat="1" ht="33" customHeight="1" x14ac:dyDescent="0.25">
      <c r="B26" s="45" t="s">
        <v>29</v>
      </c>
      <c r="C26" s="45"/>
      <c r="D26" s="45"/>
      <c r="E26" s="45"/>
      <c r="F26" s="45"/>
      <c r="G26" s="45"/>
      <c r="H26" s="45"/>
      <c r="I26" s="45"/>
      <c r="J26" s="45"/>
      <c r="K26" s="45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2:28" s="2" customFormat="1" ht="21.75" customHeight="1" x14ac:dyDescent="0.2">
      <c r="B27" s="35" t="s">
        <v>30</v>
      </c>
      <c r="C27" s="35"/>
      <c r="D27" s="35"/>
      <c r="E27" s="35"/>
      <c r="F27" s="35"/>
      <c r="G27" s="35"/>
      <c r="H27" s="35"/>
      <c r="I27" s="35"/>
      <c r="J27" s="35"/>
      <c r="K27" s="35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2:28" s="2" customFormat="1" ht="22.5" customHeight="1" x14ac:dyDescent="0.2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8" s="2" customFormat="1" ht="25.5" customHeight="1" x14ac:dyDescent="0.2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2:28" s="2" customFormat="1" ht="12.75" customHeight="1" x14ac:dyDescent="0.2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2:28" s="2" customFormat="1" ht="12.75" customHeight="1" x14ac:dyDescent="0.2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2:28" s="2" customFormat="1" ht="12.75" customHeight="1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" customFormat="1" ht="12.75" customHeight="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" customFormat="1" ht="12.75" customHeight="1" x14ac:dyDescent="0.2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" customFormat="1" ht="12.75" customHeight="1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" customFormat="1" ht="12.75" customHeight="1" x14ac:dyDescent="0.2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" customFormat="1" ht="12.75" customHeight="1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" customFormat="1" ht="12.75" customHeight="1" x14ac:dyDescent="0.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" customFormat="1" ht="12.75" customHeight="1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2:21" s="2" customFormat="1" ht="12.75" customHeight="1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2:21" s="2" customFormat="1" ht="12.75" customHeight="1" x14ac:dyDescent="0.2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2:21" s="2" customFormat="1" ht="66" customHeight="1" x14ac:dyDescent="0.2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2:21" s="2" customFormat="1" ht="73.5" customHeight="1" x14ac:dyDescent="0.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2:21" s="2" customFormat="1" ht="78.75" customHeight="1" x14ac:dyDescent="0.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2:21" s="2" customFormat="1" ht="52.5" customHeight="1" x14ac:dyDescent="0.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3"/>
      <c r="M45" s="33"/>
      <c r="N45" s="33"/>
      <c r="O45" s="33"/>
      <c r="P45" s="33"/>
      <c r="Q45" s="33"/>
      <c r="R45" s="33"/>
      <c r="S45" s="33"/>
      <c r="T45" s="33"/>
      <c r="U45" s="33"/>
    </row>
  </sheetData>
  <mergeCells count="13">
    <mergeCell ref="B27:K45"/>
    <mergeCell ref="B7:K9"/>
    <mergeCell ref="I2:K2"/>
    <mergeCell ref="I3:K3"/>
    <mergeCell ref="B3:C4"/>
    <mergeCell ref="C5:K6"/>
    <mergeCell ref="B17:K17"/>
    <mergeCell ref="B19:K20"/>
    <mergeCell ref="B21:K21"/>
    <mergeCell ref="B22:K22"/>
    <mergeCell ref="B24:K25"/>
    <mergeCell ref="B26:K26"/>
    <mergeCell ref="B15:G15"/>
  </mergeCells>
  <conditionalFormatting sqref="C12">
    <cfRule type="duplicateValues" dxfId="0" priority="122"/>
  </conditionalFormatting>
  <pageMargins left="0.70866141732283472" right="0.70866141732283472" top="1.1417322834645669" bottom="0.55118110236220474" header="0.31496062992125984" footer="0.31496062992125984"/>
  <pageSetup paperSize="9" scale="75" fitToHeight="0" orientation="landscape" r:id="rId1"/>
  <headerFooter>
    <oddFooter>Strona &amp;P z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E12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C120E84-EFE3-4FE4-A23D-9F211E369C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zad. 3 oświetlenie SOI 1Kościół</vt:lpstr>
      <vt:lpstr>'zad. 3 oświetlenie SOI 1Kościół'!Obszar_wydruku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Ruśkulyte Karolina</cp:lastModifiedBy>
  <cp:lastPrinted>2021-05-07T06:08:53Z</cp:lastPrinted>
  <dcterms:created xsi:type="dcterms:W3CDTF">2021-01-11T11:01:21Z</dcterms:created>
  <dcterms:modified xsi:type="dcterms:W3CDTF">2021-05-07T06:08:57Z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283d3e83-faca-4828-bb47-3fe20fa67632</vt:lpwstr>
  </property>
  <property fmtid="{D5CDD505-2E9C-101B-9397-08002B2CF9AE}" pid="3" name="bjSaver">
    <vt:lpwstr>U9oAY+asyfHLEan1iUnFWolgrkWRfMiE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