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Pliki\Desktop\postępowania-nowe\2025\pow. 130\NP-ZPS-2.2025 armatura wodomierzowa\04-publikacja\"/>
    </mc:Choice>
  </mc:AlternateContent>
  <xr:revisionPtr revIDLastSave="0" documentId="13_ncr:1_{BAC2FFE6-2856-47BA-B269-D36B1CB8CA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matura 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4" l="1"/>
  <c r="I21" i="4" s="1"/>
  <c r="G20" i="4"/>
  <c r="I20" i="4" s="1"/>
  <c r="G98" i="4"/>
  <c r="I98" i="4" s="1"/>
  <c r="G97" i="4"/>
  <c r="I97" i="4" s="1"/>
  <c r="G96" i="4"/>
  <c r="I96" i="4" s="1"/>
  <c r="G95" i="4"/>
  <c r="I95" i="4" s="1"/>
  <c r="G94" i="4"/>
  <c r="I94" i="4" s="1"/>
  <c r="G11" i="4"/>
  <c r="I11" i="4" s="1"/>
  <c r="G10" i="4"/>
  <c r="I10" i="4" s="1"/>
  <c r="G12" i="4"/>
  <c r="I12" i="4" s="1"/>
  <c r="G18" i="4"/>
  <c r="I18" i="4" s="1"/>
  <c r="H99" i="4"/>
  <c r="G6" i="4"/>
  <c r="I6" i="4" s="1"/>
  <c r="G7" i="4"/>
  <c r="I7" i="4" s="1"/>
  <c r="G8" i="4"/>
  <c r="I8" i="4" s="1"/>
  <c r="G9" i="4"/>
  <c r="I9" i="4" s="1"/>
  <c r="G13" i="4"/>
  <c r="I13" i="4" s="1"/>
  <c r="G14" i="4"/>
  <c r="I14" i="4" s="1"/>
  <c r="G15" i="4"/>
  <c r="I15" i="4" s="1"/>
  <c r="G16" i="4"/>
  <c r="I16" i="4" s="1"/>
  <c r="G17" i="4"/>
  <c r="I17" i="4" s="1"/>
  <c r="G19" i="4"/>
  <c r="I19" i="4" s="1"/>
  <c r="G22" i="4"/>
  <c r="I22" i="4" s="1"/>
  <c r="G23" i="4"/>
  <c r="I23" i="4" s="1"/>
  <c r="G24" i="4"/>
  <c r="I24" i="4" s="1"/>
  <c r="G25" i="4"/>
  <c r="I25" i="4" s="1"/>
  <c r="G26" i="4"/>
  <c r="I26" i="4" s="1"/>
  <c r="G27" i="4"/>
  <c r="I27" i="4" s="1"/>
  <c r="G28" i="4"/>
  <c r="I28" i="4" s="1"/>
  <c r="G29" i="4"/>
  <c r="I29" i="4" s="1"/>
  <c r="G30" i="4"/>
  <c r="I30" i="4" s="1"/>
  <c r="G31" i="4"/>
  <c r="I31" i="4" s="1"/>
  <c r="G32" i="4"/>
  <c r="I32" i="4" s="1"/>
  <c r="G33" i="4"/>
  <c r="I33" i="4" s="1"/>
  <c r="G34" i="4"/>
  <c r="I34" i="4" s="1"/>
  <c r="G35" i="4"/>
  <c r="I35" i="4" s="1"/>
  <c r="G36" i="4"/>
  <c r="I36" i="4" s="1"/>
  <c r="G37" i="4"/>
  <c r="I37" i="4" s="1"/>
  <c r="G38" i="4"/>
  <c r="I38" i="4" s="1"/>
  <c r="G39" i="4"/>
  <c r="I39" i="4" s="1"/>
  <c r="G40" i="4"/>
  <c r="I40" i="4" s="1"/>
  <c r="G41" i="4"/>
  <c r="I41" i="4" s="1"/>
  <c r="G42" i="4"/>
  <c r="I42" i="4" s="1"/>
  <c r="G43" i="4"/>
  <c r="I43" i="4" s="1"/>
  <c r="G44" i="4"/>
  <c r="I44" i="4" s="1"/>
  <c r="G45" i="4"/>
  <c r="I45" i="4" s="1"/>
  <c r="G46" i="4"/>
  <c r="I46" i="4" s="1"/>
  <c r="G47" i="4"/>
  <c r="I47" i="4" s="1"/>
  <c r="G48" i="4"/>
  <c r="I48" i="4" s="1"/>
  <c r="G49" i="4"/>
  <c r="I49" i="4" s="1"/>
  <c r="G50" i="4"/>
  <c r="I50" i="4" s="1"/>
  <c r="G51" i="4"/>
  <c r="I51" i="4" s="1"/>
  <c r="G52" i="4"/>
  <c r="I52" i="4" s="1"/>
  <c r="G53" i="4"/>
  <c r="I53" i="4" s="1"/>
  <c r="G54" i="4"/>
  <c r="I54" i="4" s="1"/>
  <c r="G55" i="4"/>
  <c r="I55" i="4" s="1"/>
  <c r="G56" i="4"/>
  <c r="I56" i="4" s="1"/>
  <c r="G57" i="4"/>
  <c r="I57" i="4" s="1"/>
  <c r="G58" i="4"/>
  <c r="I58" i="4" s="1"/>
  <c r="G59" i="4"/>
  <c r="I59" i="4" s="1"/>
  <c r="G60" i="4"/>
  <c r="I60" i="4" s="1"/>
  <c r="G61" i="4"/>
  <c r="I61" i="4" s="1"/>
  <c r="G62" i="4"/>
  <c r="I62" i="4" s="1"/>
  <c r="G63" i="4"/>
  <c r="I63" i="4" s="1"/>
  <c r="G64" i="4"/>
  <c r="I64" i="4" s="1"/>
  <c r="G65" i="4"/>
  <c r="I65" i="4" s="1"/>
  <c r="G66" i="4"/>
  <c r="I66" i="4" s="1"/>
  <c r="G67" i="4"/>
  <c r="I67" i="4" s="1"/>
  <c r="G68" i="4"/>
  <c r="I68" i="4" s="1"/>
  <c r="G69" i="4"/>
  <c r="I69" i="4" s="1"/>
  <c r="G70" i="4"/>
  <c r="I70" i="4" s="1"/>
  <c r="G71" i="4"/>
  <c r="I71" i="4" s="1"/>
  <c r="G72" i="4"/>
  <c r="I72" i="4" s="1"/>
  <c r="G73" i="4"/>
  <c r="I73" i="4" s="1"/>
  <c r="G74" i="4"/>
  <c r="I74" i="4" s="1"/>
  <c r="G75" i="4"/>
  <c r="I75" i="4" s="1"/>
  <c r="G76" i="4"/>
  <c r="I76" i="4" s="1"/>
  <c r="G77" i="4"/>
  <c r="I77" i="4" s="1"/>
  <c r="G78" i="4"/>
  <c r="I78" i="4" s="1"/>
  <c r="G79" i="4"/>
  <c r="I79" i="4" s="1"/>
  <c r="G80" i="4"/>
  <c r="I80" i="4" s="1"/>
  <c r="G81" i="4"/>
  <c r="I81" i="4" s="1"/>
  <c r="G82" i="4"/>
  <c r="I82" i="4" s="1"/>
  <c r="G83" i="4"/>
  <c r="I83" i="4" s="1"/>
  <c r="G84" i="4"/>
  <c r="I84" i="4" s="1"/>
  <c r="G85" i="4"/>
  <c r="I85" i="4" s="1"/>
  <c r="G86" i="4"/>
  <c r="I86" i="4" s="1"/>
  <c r="G87" i="4"/>
  <c r="I87" i="4" s="1"/>
  <c r="G88" i="4"/>
  <c r="I88" i="4" s="1"/>
  <c r="G89" i="4"/>
  <c r="I89" i="4" s="1"/>
  <c r="G90" i="4"/>
  <c r="I90" i="4" s="1"/>
  <c r="G91" i="4"/>
  <c r="I91" i="4" s="1"/>
  <c r="G92" i="4"/>
  <c r="I92" i="4" s="1"/>
  <c r="G93" i="4"/>
  <c r="I93" i="4" s="1"/>
  <c r="G5" i="4"/>
  <c r="I5" i="4" s="1"/>
  <c r="G99" i="4" l="1"/>
  <c r="I99" i="4"/>
</calcChain>
</file>

<file path=xl/sharedStrings.xml><?xml version="1.0" encoding="utf-8"?>
<sst xmlns="http://schemas.openxmlformats.org/spreadsheetml/2006/main" count="207" uniqueCount="115">
  <si>
    <t>szt.</t>
  </si>
  <si>
    <t xml:space="preserve">Lp. </t>
  </si>
  <si>
    <t>Przedmiot   zamówienia</t>
  </si>
  <si>
    <t>Jednostka miary</t>
  </si>
  <si>
    <t>Cena jednostkowa netto</t>
  </si>
  <si>
    <t>Wartość netto</t>
  </si>
  <si>
    <t>Podatek VAT</t>
  </si>
  <si>
    <t>Wartość brutto</t>
  </si>
  <si>
    <t>* Wyliczoną wartość należy przenieść do formularza ofertowego stanowiącego Załącznik nr 2 do SWZ</t>
  </si>
  <si>
    <t xml:space="preserve">** Zamawiający w opisie przedmiotu zamówienia świadomie użył nazw producentów artykułów i materiałów ze względu na brak możliwości opisu w inny jednoznaczny sposób. Nazwy własne oraz producenci zostali podani ze względu na przejrzystość  zapisu, umożliwiające oferentom w sposób trafny, zrozumieć , jaki asortyment Zamawiający ma na myśli. Opis ten, jasno przedstawia wymogi, co, do jakości, wymogów technicznych zamawianego asortymentu służacego do rozbudowy infrastruktury wodomierzowej. W przypadku produktów wymienionych z nazwy, Zamawiający dopuszcza możliwość zaofertowania produktów równoważnych tj. posiadających te same lub lepsze parametry techniczne, jakościowe, okres żywotności, funkcjonalne i użytkowe, jak te określone w załączniku nr 1. W celu potwierdzenia równoważności Wykonawca dołączy karty katalogowe, lub inne dokumenty np. wydruki ze stron internetowych. </t>
  </si>
  <si>
    <t>*** Ilości armatury wskazane w Załączniku nr 1 są ilościami szacunkowymi służącymi do skalkulowania ceny oferty, porównania ofert i wyboru najkorzystniejszej oferty. Wykonawcy nie przysługuje roszczenie o realizację umowy w wielkościach podanych w Załączniku nr 1. Zakupy dokonane w trakcie obowiązywania umowy mogą dla poszczególnych pozycji różnić się ilościowo od wartości podanych w Załączniku nr 1 (zarówno mogą być większe, mniejsze lub nie wystąpić w ogóle), jednak łączna wartość umowy nie przekroczy całkowitej wartości oferty wybranego Wykonawcy.</t>
  </si>
  <si>
    <t>Razem*:</t>
  </si>
  <si>
    <t>producent **</t>
  </si>
  <si>
    <t>Ilość szt.***</t>
  </si>
  <si>
    <t>nazwa producenta armatury oferowanej przez wykonawcę****</t>
  </si>
  <si>
    <t>**** należy wskazać nazwę producenta oferowanej armatury</t>
  </si>
  <si>
    <t xml:space="preserve">szt. </t>
  </si>
  <si>
    <t xml:space="preserve">Zawór skośny odcinający GEBO DN  20              </t>
  </si>
  <si>
    <t xml:space="preserve">Zawór skośny odcinający GEBO DN  25 </t>
  </si>
  <si>
    <t xml:space="preserve">Zawór skośny odcinający GEBO DN  32 </t>
  </si>
  <si>
    <t>Zawór skośny odcinający GEBO DN  40</t>
  </si>
  <si>
    <t xml:space="preserve">Zawór skośny odcinający GEBO DN  50 </t>
  </si>
  <si>
    <t>Zawór skośny antyskażeniowy GEBO DN 20</t>
  </si>
  <si>
    <t xml:space="preserve"> Zawór skośny antyskażeniowy GEBO DN  25 </t>
  </si>
  <si>
    <t xml:space="preserve"> Zawór skośny antyskażeniowy GEBO DN  32 </t>
  </si>
  <si>
    <t xml:space="preserve">Zawór skośny antyskażeniowy GEBO DN  40 </t>
  </si>
  <si>
    <t xml:space="preserve">Zawór skośny antyskażeniowy GEBO DN 50 </t>
  </si>
  <si>
    <t xml:space="preserve">Uszczelka wodomierzowa Ø 15   </t>
  </si>
  <si>
    <t xml:space="preserve"> Uszczelka wodomierzowa Ø 20 </t>
  </si>
  <si>
    <t xml:space="preserve">Uszczelka wodomierzowa Ø 25 </t>
  </si>
  <si>
    <t xml:space="preserve">Uszczelka wodomierzowa Ø 32 </t>
  </si>
  <si>
    <t>Uszczelka wodomierzowa Ø 40</t>
  </si>
  <si>
    <t xml:space="preserve">Konsola wodomierzowa Ø  20 </t>
  </si>
  <si>
    <t xml:space="preserve">Konsola wodomierzowa Ø  25 </t>
  </si>
  <si>
    <t>Konsola wodomierzowa Ø  32</t>
  </si>
  <si>
    <t xml:space="preserve">Konsola wodomierzowa Ø  40 </t>
  </si>
  <si>
    <t xml:space="preserve">Przedłużka wodomierzowa mosiężna Ø 20 dł 1,5 cm </t>
  </si>
  <si>
    <t xml:space="preserve">Przedłużka wodomierzowa mosiężna Ø 20 dł 3 cm </t>
  </si>
  <si>
    <t xml:space="preserve">Przedłużka wodomierzowa mosiężna Ø 20 dł 7 cm </t>
  </si>
  <si>
    <t>Przedłużka wodomierzowa mosiężna Ø 25 dł 9 cm</t>
  </si>
  <si>
    <t xml:space="preserve">Przedłużka wodomierzowa mosiężna Ø 20 dł 20 cm </t>
  </si>
  <si>
    <t xml:space="preserve">Redukcja wodomierzowa mosiężna toczona Ø 25x20 </t>
  </si>
  <si>
    <t xml:space="preserve"> Redukcja wodomierzowa mosiężna toczona Ø 32x25 </t>
  </si>
  <si>
    <t xml:space="preserve">Redukcja wodomierzowa mosiężna toczona Ø 40x32 </t>
  </si>
  <si>
    <t xml:space="preserve"> Redukcja wodomierzowa mosiężna toczona Ø 40x50 </t>
  </si>
  <si>
    <t xml:space="preserve">Redukcja wodomierzowa mosiężna toczona Ø50x32 </t>
  </si>
  <si>
    <t xml:space="preserve">Półśrubunek wodomierzowy Ø 15 </t>
  </si>
  <si>
    <t>Półśrubunek wodomierzowy Ø 20.</t>
  </si>
  <si>
    <t xml:space="preserve">Półśrubunek wodomierzowy Ø 25 </t>
  </si>
  <si>
    <t xml:space="preserve">Półśrubunek wodomierzowy Ø 32 </t>
  </si>
  <si>
    <t xml:space="preserve">Półśrubunek wodomierzowy Ø 40 </t>
  </si>
  <si>
    <t>Przedłużka mosiężna GW/GZ Ø 15, dł 1,5 cm</t>
  </si>
  <si>
    <t>Przedłużka mosiężna GW/GZ Ø 15 dł 2cm</t>
  </si>
  <si>
    <t>Przedłużka mosiężna GW/GZ Ø 15 dł 3cm</t>
  </si>
  <si>
    <t>Przedłużka mosiężna GW/GZ Ø 20 dł 1,5cm</t>
  </si>
  <si>
    <t xml:space="preserve">Przedłużka mosiężna GW/GZ Ø 20 dł 2cm </t>
  </si>
  <si>
    <t>Przedłużka mosiężna GW/GZ Ø 20 dł 3cm</t>
  </si>
  <si>
    <t xml:space="preserve"> Przedłużka mosiężna GW/GZ Ø 25 dł 1,5cm</t>
  </si>
  <si>
    <t xml:space="preserve"> Przedłużka mosiężna GW/GZ Ø 25 dł 2cm</t>
  </si>
  <si>
    <t xml:space="preserve">Przedłużka mosiężna GW/GZ Ø 25 dł 3cm </t>
  </si>
  <si>
    <t xml:space="preserve">Korek  ocynk – Ǿ 15 </t>
  </si>
  <si>
    <t xml:space="preserve">Korek  ocynk -  Ǿ 20 </t>
  </si>
  <si>
    <t xml:space="preserve">Korek ocynk   - Ǿ 25 </t>
  </si>
  <si>
    <t xml:space="preserve"> Korek ocynk -   Ǿ 32 </t>
  </si>
  <si>
    <t xml:space="preserve">Nypel  ocynk   Ǿ 20 </t>
  </si>
  <si>
    <t xml:space="preserve">Nypel  ocynk Ǿ 25 </t>
  </si>
  <si>
    <t xml:space="preserve">Nypel  ocynk Ø 32 </t>
  </si>
  <si>
    <t xml:space="preserve">Nypel  ocynk Ø 40.                                               </t>
  </si>
  <si>
    <t>Nypel ocynk  Ø 50</t>
  </si>
  <si>
    <t xml:space="preserve">Mufa ocynk Ǿ 20 </t>
  </si>
  <si>
    <t xml:space="preserve">Mufa ocynk Ǿ 25 </t>
  </si>
  <si>
    <t xml:space="preserve">Mufa ocynk Ø 32 </t>
  </si>
  <si>
    <t xml:space="preserve">Mufa ocynk Ø 40 </t>
  </si>
  <si>
    <t>Kolano 90 ocynk Ǿ 15 GW/GW</t>
  </si>
  <si>
    <t>Kolano 90 ocynk Ǿ 15 GW/GZ</t>
  </si>
  <si>
    <t>Kolano 90 ocynk Ǿ 20 GW/GW</t>
  </si>
  <si>
    <t>Kolano 90 ocynk Ǿ 20 GW/GZ</t>
  </si>
  <si>
    <t>Kolano 90 ocynk Ǿ 25 GW/GW</t>
  </si>
  <si>
    <t xml:space="preserve">Kolano 90 ocynk Ǿ 25 GW/GZ </t>
  </si>
  <si>
    <t>Kolano 90 ocynk  Ǿ 32 GW/GW</t>
  </si>
  <si>
    <t>Kolano 90 ocynk  Ǿ 32 GW/GZ</t>
  </si>
  <si>
    <t>Kolano 90 ocynk  Ǿ 40 GW/GW</t>
  </si>
  <si>
    <t>Kolano 90 ocynk  Ǿ 40 GW/GZ</t>
  </si>
  <si>
    <t>Redukcja ocynk GW/GZ 20x15</t>
  </si>
  <si>
    <t xml:space="preserve">Redukcja ocynk GW 25x20 </t>
  </si>
  <si>
    <t>Redukcja ocynk GW 32x20</t>
  </si>
  <si>
    <t xml:space="preserve">Redukcja ocynk GW 32x25 </t>
  </si>
  <si>
    <t>Redukcja ocynk GW 40x25</t>
  </si>
  <si>
    <t xml:space="preserve">Redukcja ocynk GW 40x32 </t>
  </si>
  <si>
    <t>Redukcja ocynk GW 50x40</t>
  </si>
  <si>
    <t>Trójnik ocynk GW/GW Ø 20</t>
  </si>
  <si>
    <t>Trójnik ocynk GW/GW Ø 25</t>
  </si>
  <si>
    <t>Trójnik redukcyjny ocynk GW/GW Ø 25x15</t>
  </si>
  <si>
    <t>Króciec oc gwint 25x15 cm</t>
  </si>
  <si>
    <t>Obejma do rur z gumką 20</t>
  </si>
  <si>
    <t>Obejma do rur z gumką 25</t>
  </si>
  <si>
    <t>Obejma do rur z gumką 32</t>
  </si>
  <si>
    <t>Obejma do rur z gumką 40</t>
  </si>
  <si>
    <t>Obejma do rur z gumką 50</t>
  </si>
  <si>
    <t>Obejma do rury z uszczelką gumową 3/4"</t>
  </si>
  <si>
    <t>Otulina PE 42/9 ZZ</t>
  </si>
  <si>
    <t>Otulina PE 60/9</t>
  </si>
  <si>
    <t>Pakuły 80g</t>
  </si>
  <si>
    <t>Pakuły warkocz 200g</t>
  </si>
  <si>
    <t>Pasta do gwintu UNIPAK 250g</t>
  </si>
  <si>
    <t>Pasta poślizgowa do rur</t>
  </si>
  <si>
    <t>Uchwyt do rur z gumą 20</t>
  </si>
  <si>
    <t>Uchwyt do rur z gumą 25</t>
  </si>
  <si>
    <t>Uchwyt do rur z gumą 32</t>
  </si>
  <si>
    <t>Uchwyt do rur z gumą 40</t>
  </si>
  <si>
    <t>Uchwyt do rur z gumą 50</t>
  </si>
  <si>
    <t xml:space="preserve">Gebo </t>
  </si>
  <si>
    <t>Svis trade</t>
  </si>
  <si>
    <t>nie dotyczy</t>
  </si>
  <si>
    <t>Enbra/ INSTAL ART.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</si>
</sst>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wrapText="1"/>
    </xf>
    <xf numFmtId="164" fontId="3" fillId="0" borderId="0" xfId="0" applyNumberFormat="1" applyFon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wrapText="1"/>
    </xf>
    <xf numFmtId="164" fontId="3" fillId="0" borderId="15" xfId="0" applyNumberFormat="1" applyFont="1" applyBorder="1" applyAlignment="1">
      <alignment horizontal="left"/>
    </xf>
    <xf numFmtId="0" fontId="2" fillId="2" borderId="4" xfId="0" applyFont="1" applyFill="1" applyBorder="1"/>
    <xf numFmtId="0" fontId="4" fillId="2" borderId="1" xfId="0" applyFont="1" applyFill="1" applyBorder="1"/>
    <xf numFmtId="0" fontId="2" fillId="2" borderId="5" xfId="0" applyFont="1" applyFill="1" applyBorder="1"/>
    <xf numFmtId="164" fontId="3" fillId="2" borderId="5" xfId="0" applyNumberFormat="1" applyFont="1" applyFill="1" applyBorder="1"/>
    <xf numFmtId="0" fontId="2" fillId="2" borderId="1" xfId="0" applyFont="1" applyFill="1" applyBorder="1"/>
    <xf numFmtId="164" fontId="3" fillId="2" borderId="1" xfId="0" applyNumberFormat="1" applyFont="1" applyFill="1" applyBorder="1"/>
    <xf numFmtId="0" fontId="4" fillId="2" borderId="10" xfId="0" applyFont="1" applyFill="1" applyBorder="1"/>
    <xf numFmtId="0" fontId="0" fillId="3" borderId="3" xfId="0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0" fontId="0" fillId="3" borderId="1" xfId="0" applyFill="1" applyBorder="1"/>
    <xf numFmtId="0" fontId="0" fillId="3" borderId="2" xfId="0" applyFill="1" applyBorder="1"/>
    <xf numFmtId="0" fontId="2" fillId="3" borderId="2" xfId="0" applyFont="1" applyFill="1" applyBorder="1"/>
    <xf numFmtId="164" fontId="3" fillId="3" borderId="2" xfId="0" applyNumberFormat="1" applyFont="1" applyFill="1" applyBorder="1"/>
    <xf numFmtId="0" fontId="2" fillId="4" borderId="4" xfId="0" applyFont="1" applyFill="1" applyBorder="1"/>
    <xf numFmtId="0" fontId="0" fillId="4" borderId="5" xfId="0" applyFill="1" applyBorder="1"/>
    <xf numFmtId="0" fontId="2" fillId="4" borderId="5" xfId="0" applyFont="1" applyFill="1" applyBorder="1"/>
    <xf numFmtId="164" fontId="3" fillId="4" borderId="5" xfId="0" applyNumberFormat="1" applyFont="1" applyFill="1" applyBorder="1"/>
    <xf numFmtId="0" fontId="0" fillId="4" borderId="1" xfId="0" applyFill="1" applyBorder="1"/>
    <xf numFmtId="0" fontId="2" fillId="4" borderId="1" xfId="0" applyFont="1" applyFill="1" applyBorder="1"/>
    <xf numFmtId="164" fontId="3" fillId="4" borderId="1" xfId="0" applyNumberFormat="1" applyFont="1" applyFill="1" applyBorder="1"/>
    <xf numFmtId="0" fontId="2" fillId="4" borderId="2" xfId="0" applyFont="1" applyFill="1" applyBorder="1"/>
    <xf numFmtId="164" fontId="3" fillId="4" borderId="2" xfId="0" applyNumberFormat="1" applyFont="1" applyFill="1" applyBorder="1"/>
    <xf numFmtId="0" fontId="0" fillId="4" borderId="2" xfId="0" applyFill="1" applyBorder="1"/>
    <xf numFmtId="0" fontId="0" fillId="5" borderId="1" xfId="0" applyFill="1" applyBorder="1"/>
    <xf numFmtId="0" fontId="2" fillId="5" borderId="1" xfId="0" applyFont="1" applyFill="1" applyBorder="1"/>
    <xf numFmtId="164" fontId="3" fillId="5" borderId="1" xfId="0" applyNumberFormat="1" applyFont="1" applyFill="1" applyBorder="1"/>
    <xf numFmtId="0" fontId="2" fillId="5" borderId="10" xfId="0" applyFont="1" applyFill="1" applyBorder="1"/>
    <xf numFmtId="164" fontId="3" fillId="5" borderId="10" xfId="0" applyNumberFormat="1" applyFont="1" applyFill="1" applyBorder="1"/>
    <xf numFmtId="0" fontId="2" fillId="5" borderId="14" xfId="0" applyFont="1" applyFill="1" applyBorder="1"/>
    <xf numFmtId="164" fontId="3" fillId="5" borderId="14" xfId="0" applyNumberFormat="1" applyFont="1" applyFill="1" applyBorder="1"/>
    <xf numFmtId="164" fontId="3" fillId="5" borderId="16" xfId="0" applyNumberFormat="1" applyFont="1" applyFill="1" applyBorder="1"/>
    <xf numFmtId="164" fontId="3" fillId="5" borderId="12" xfId="0" applyNumberFormat="1" applyFont="1" applyFill="1" applyBorder="1"/>
    <xf numFmtId="0" fontId="2" fillId="5" borderId="3" xfId="0" applyFont="1" applyFill="1" applyBorder="1"/>
    <xf numFmtId="164" fontId="3" fillId="5" borderId="3" xfId="0" applyNumberFormat="1" applyFont="1" applyFill="1" applyBorder="1"/>
    <xf numFmtId="164" fontId="3" fillId="0" borderId="18" xfId="0" applyNumberFormat="1" applyFont="1" applyBorder="1"/>
    <xf numFmtId="0" fontId="3" fillId="0" borderId="19" xfId="0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center"/>
    </xf>
    <xf numFmtId="2" fontId="1" fillId="5" borderId="14" xfId="0" applyNumberFormat="1" applyFont="1" applyFill="1" applyBorder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7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164" fontId="3" fillId="0" borderId="13" xfId="0" applyNumberFormat="1" applyFont="1" applyBorder="1" applyAlignment="1">
      <alignment horizontal="center" wrapText="1"/>
    </xf>
    <xf numFmtId="164" fontId="3" fillId="0" borderId="14" xfId="0" applyNumberFormat="1" applyFont="1" applyBorder="1" applyAlignment="1">
      <alignment horizontal="center" wrapText="1"/>
    </xf>
    <xf numFmtId="164" fontId="3" fillId="0" borderId="15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2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2" fillId="3" borderId="4" xfId="0" applyFont="1" applyFill="1" applyBorder="1"/>
    <xf numFmtId="0" fontId="2" fillId="5" borderId="4" xfId="0" applyFont="1" applyFill="1" applyBorder="1"/>
    <xf numFmtId="0" fontId="0" fillId="5" borderId="2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0"/>
  <sheetViews>
    <sheetView tabSelected="1" workbookViewId="0">
      <selection activeCell="F78" sqref="F78"/>
    </sheetView>
  </sheetViews>
  <sheetFormatPr defaultRowHeight="15" x14ac:dyDescent="0.25"/>
  <cols>
    <col min="1" max="1" width="4.7109375" style="6" customWidth="1"/>
    <col min="2" max="2" width="63.42578125" style="7" customWidth="1"/>
    <col min="3" max="3" width="37.42578125" style="7" customWidth="1"/>
    <col min="4" max="4" width="9.140625" style="6" bestFit="1" customWidth="1"/>
    <col min="5" max="5" width="13.28515625" style="6" customWidth="1"/>
    <col min="6" max="6" width="11.5703125" style="3" bestFit="1" customWidth="1"/>
    <col min="7" max="9" width="11.5703125" style="3" customWidth="1"/>
    <col min="10" max="10" width="22" style="3" customWidth="1"/>
    <col min="11" max="11" width="32.42578125" customWidth="1"/>
    <col min="260" max="260" width="4.7109375" customWidth="1"/>
    <col min="261" max="261" width="37.42578125" customWidth="1"/>
    <col min="263" max="263" width="7.7109375" bestFit="1" customWidth="1"/>
    <col min="264" max="264" width="11.5703125" bestFit="1" customWidth="1"/>
    <col min="265" max="265" width="11.7109375" bestFit="1" customWidth="1"/>
    <col min="266" max="266" width="12" bestFit="1" customWidth="1"/>
    <col min="516" max="516" width="4.7109375" customWidth="1"/>
    <col min="517" max="517" width="37.42578125" customWidth="1"/>
    <col min="519" max="519" width="7.7109375" bestFit="1" customWidth="1"/>
    <col min="520" max="520" width="11.5703125" bestFit="1" customWidth="1"/>
    <col min="521" max="521" width="11.7109375" bestFit="1" customWidth="1"/>
    <col min="522" max="522" width="12" bestFit="1" customWidth="1"/>
    <col min="772" max="772" width="4.7109375" customWidth="1"/>
    <col min="773" max="773" width="37.42578125" customWidth="1"/>
    <col min="775" max="775" width="7.7109375" bestFit="1" customWidth="1"/>
    <col min="776" max="776" width="11.5703125" bestFit="1" customWidth="1"/>
    <col min="777" max="777" width="11.7109375" bestFit="1" customWidth="1"/>
    <col min="778" max="778" width="12" bestFit="1" customWidth="1"/>
    <col min="1028" max="1028" width="4.7109375" customWidth="1"/>
    <col min="1029" max="1029" width="37.42578125" customWidth="1"/>
    <col min="1031" max="1031" width="7.7109375" bestFit="1" customWidth="1"/>
    <col min="1032" max="1032" width="11.5703125" bestFit="1" customWidth="1"/>
    <col min="1033" max="1033" width="11.7109375" bestFit="1" customWidth="1"/>
    <col min="1034" max="1034" width="12" bestFit="1" customWidth="1"/>
    <col min="1284" max="1284" width="4.7109375" customWidth="1"/>
    <col min="1285" max="1285" width="37.42578125" customWidth="1"/>
    <col min="1287" max="1287" width="7.7109375" bestFit="1" customWidth="1"/>
    <col min="1288" max="1288" width="11.5703125" bestFit="1" customWidth="1"/>
    <col min="1289" max="1289" width="11.7109375" bestFit="1" customWidth="1"/>
    <col min="1290" max="1290" width="12" bestFit="1" customWidth="1"/>
    <col min="1540" max="1540" width="4.7109375" customWidth="1"/>
    <col min="1541" max="1541" width="37.42578125" customWidth="1"/>
    <col min="1543" max="1543" width="7.7109375" bestFit="1" customWidth="1"/>
    <col min="1544" max="1544" width="11.5703125" bestFit="1" customWidth="1"/>
    <col min="1545" max="1545" width="11.7109375" bestFit="1" customWidth="1"/>
    <col min="1546" max="1546" width="12" bestFit="1" customWidth="1"/>
    <col min="1796" max="1796" width="4.7109375" customWidth="1"/>
    <col min="1797" max="1797" width="37.42578125" customWidth="1"/>
    <col min="1799" max="1799" width="7.7109375" bestFit="1" customWidth="1"/>
    <col min="1800" max="1800" width="11.5703125" bestFit="1" customWidth="1"/>
    <col min="1801" max="1801" width="11.7109375" bestFit="1" customWidth="1"/>
    <col min="1802" max="1802" width="12" bestFit="1" customWidth="1"/>
    <col min="2052" max="2052" width="4.7109375" customWidth="1"/>
    <col min="2053" max="2053" width="37.42578125" customWidth="1"/>
    <col min="2055" max="2055" width="7.7109375" bestFit="1" customWidth="1"/>
    <col min="2056" max="2056" width="11.5703125" bestFit="1" customWidth="1"/>
    <col min="2057" max="2057" width="11.7109375" bestFit="1" customWidth="1"/>
    <col min="2058" max="2058" width="12" bestFit="1" customWidth="1"/>
    <col min="2308" max="2308" width="4.7109375" customWidth="1"/>
    <col min="2309" max="2309" width="37.42578125" customWidth="1"/>
    <col min="2311" max="2311" width="7.7109375" bestFit="1" customWidth="1"/>
    <col min="2312" max="2312" width="11.5703125" bestFit="1" customWidth="1"/>
    <col min="2313" max="2313" width="11.7109375" bestFit="1" customWidth="1"/>
    <col min="2314" max="2314" width="12" bestFit="1" customWidth="1"/>
    <col min="2564" max="2564" width="4.7109375" customWidth="1"/>
    <col min="2565" max="2565" width="37.42578125" customWidth="1"/>
    <col min="2567" max="2567" width="7.7109375" bestFit="1" customWidth="1"/>
    <col min="2568" max="2568" width="11.5703125" bestFit="1" customWidth="1"/>
    <col min="2569" max="2569" width="11.7109375" bestFit="1" customWidth="1"/>
    <col min="2570" max="2570" width="12" bestFit="1" customWidth="1"/>
    <col min="2820" max="2820" width="4.7109375" customWidth="1"/>
    <col min="2821" max="2821" width="37.42578125" customWidth="1"/>
    <col min="2823" max="2823" width="7.7109375" bestFit="1" customWidth="1"/>
    <col min="2824" max="2824" width="11.5703125" bestFit="1" customWidth="1"/>
    <col min="2825" max="2825" width="11.7109375" bestFit="1" customWidth="1"/>
    <col min="2826" max="2826" width="12" bestFit="1" customWidth="1"/>
    <col min="3076" max="3076" width="4.7109375" customWidth="1"/>
    <col min="3077" max="3077" width="37.42578125" customWidth="1"/>
    <col min="3079" max="3079" width="7.7109375" bestFit="1" customWidth="1"/>
    <col min="3080" max="3080" width="11.5703125" bestFit="1" customWidth="1"/>
    <col min="3081" max="3081" width="11.7109375" bestFit="1" customWidth="1"/>
    <col min="3082" max="3082" width="12" bestFit="1" customWidth="1"/>
    <col min="3332" max="3332" width="4.7109375" customWidth="1"/>
    <col min="3333" max="3333" width="37.42578125" customWidth="1"/>
    <col min="3335" max="3335" width="7.7109375" bestFit="1" customWidth="1"/>
    <col min="3336" max="3336" width="11.5703125" bestFit="1" customWidth="1"/>
    <col min="3337" max="3337" width="11.7109375" bestFit="1" customWidth="1"/>
    <col min="3338" max="3338" width="12" bestFit="1" customWidth="1"/>
    <col min="3588" max="3588" width="4.7109375" customWidth="1"/>
    <col min="3589" max="3589" width="37.42578125" customWidth="1"/>
    <col min="3591" max="3591" width="7.7109375" bestFit="1" customWidth="1"/>
    <col min="3592" max="3592" width="11.5703125" bestFit="1" customWidth="1"/>
    <col min="3593" max="3593" width="11.7109375" bestFit="1" customWidth="1"/>
    <col min="3594" max="3594" width="12" bestFit="1" customWidth="1"/>
    <col min="3844" max="3844" width="4.7109375" customWidth="1"/>
    <col min="3845" max="3845" width="37.42578125" customWidth="1"/>
    <col min="3847" max="3847" width="7.7109375" bestFit="1" customWidth="1"/>
    <col min="3848" max="3848" width="11.5703125" bestFit="1" customWidth="1"/>
    <col min="3849" max="3849" width="11.7109375" bestFit="1" customWidth="1"/>
    <col min="3850" max="3850" width="12" bestFit="1" customWidth="1"/>
    <col min="4100" max="4100" width="4.7109375" customWidth="1"/>
    <col min="4101" max="4101" width="37.42578125" customWidth="1"/>
    <col min="4103" max="4103" width="7.7109375" bestFit="1" customWidth="1"/>
    <col min="4104" max="4104" width="11.5703125" bestFit="1" customWidth="1"/>
    <col min="4105" max="4105" width="11.7109375" bestFit="1" customWidth="1"/>
    <col min="4106" max="4106" width="12" bestFit="1" customWidth="1"/>
    <col min="4356" max="4356" width="4.7109375" customWidth="1"/>
    <col min="4357" max="4357" width="37.42578125" customWidth="1"/>
    <col min="4359" max="4359" width="7.7109375" bestFit="1" customWidth="1"/>
    <col min="4360" max="4360" width="11.5703125" bestFit="1" customWidth="1"/>
    <col min="4361" max="4361" width="11.7109375" bestFit="1" customWidth="1"/>
    <col min="4362" max="4362" width="12" bestFit="1" customWidth="1"/>
    <col min="4612" max="4612" width="4.7109375" customWidth="1"/>
    <col min="4613" max="4613" width="37.42578125" customWidth="1"/>
    <col min="4615" max="4615" width="7.7109375" bestFit="1" customWidth="1"/>
    <col min="4616" max="4616" width="11.5703125" bestFit="1" customWidth="1"/>
    <col min="4617" max="4617" width="11.7109375" bestFit="1" customWidth="1"/>
    <col min="4618" max="4618" width="12" bestFit="1" customWidth="1"/>
    <col min="4868" max="4868" width="4.7109375" customWidth="1"/>
    <col min="4869" max="4869" width="37.42578125" customWidth="1"/>
    <col min="4871" max="4871" width="7.7109375" bestFit="1" customWidth="1"/>
    <col min="4872" max="4872" width="11.5703125" bestFit="1" customWidth="1"/>
    <col min="4873" max="4873" width="11.7109375" bestFit="1" customWidth="1"/>
    <col min="4874" max="4874" width="12" bestFit="1" customWidth="1"/>
    <col min="5124" max="5124" width="4.7109375" customWidth="1"/>
    <col min="5125" max="5125" width="37.42578125" customWidth="1"/>
    <col min="5127" max="5127" width="7.7109375" bestFit="1" customWidth="1"/>
    <col min="5128" max="5128" width="11.5703125" bestFit="1" customWidth="1"/>
    <col min="5129" max="5129" width="11.7109375" bestFit="1" customWidth="1"/>
    <col min="5130" max="5130" width="12" bestFit="1" customWidth="1"/>
    <col min="5380" max="5380" width="4.7109375" customWidth="1"/>
    <col min="5381" max="5381" width="37.42578125" customWidth="1"/>
    <col min="5383" max="5383" width="7.7109375" bestFit="1" customWidth="1"/>
    <col min="5384" max="5384" width="11.5703125" bestFit="1" customWidth="1"/>
    <col min="5385" max="5385" width="11.7109375" bestFit="1" customWidth="1"/>
    <col min="5386" max="5386" width="12" bestFit="1" customWidth="1"/>
    <col min="5636" max="5636" width="4.7109375" customWidth="1"/>
    <col min="5637" max="5637" width="37.42578125" customWidth="1"/>
    <col min="5639" max="5639" width="7.7109375" bestFit="1" customWidth="1"/>
    <col min="5640" max="5640" width="11.5703125" bestFit="1" customWidth="1"/>
    <col min="5641" max="5641" width="11.7109375" bestFit="1" customWidth="1"/>
    <col min="5642" max="5642" width="12" bestFit="1" customWidth="1"/>
    <col min="5892" max="5892" width="4.7109375" customWidth="1"/>
    <col min="5893" max="5893" width="37.42578125" customWidth="1"/>
    <col min="5895" max="5895" width="7.7109375" bestFit="1" customWidth="1"/>
    <col min="5896" max="5896" width="11.5703125" bestFit="1" customWidth="1"/>
    <col min="5897" max="5897" width="11.7109375" bestFit="1" customWidth="1"/>
    <col min="5898" max="5898" width="12" bestFit="1" customWidth="1"/>
    <col min="6148" max="6148" width="4.7109375" customWidth="1"/>
    <col min="6149" max="6149" width="37.42578125" customWidth="1"/>
    <col min="6151" max="6151" width="7.7109375" bestFit="1" customWidth="1"/>
    <col min="6152" max="6152" width="11.5703125" bestFit="1" customWidth="1"/>
    <col min="6153" max="6153" width="11.7109375" bestFit="1" customWidth="1"/>
    <col min="6154" max="6154" width="12" bestFit="1" customWidth="1"/>
    <col min="6404" max="6404" width="4.7109375" customWidth="1"/>
    <col min="6405" max="6405" width="37.42578125" customWidth="1"/>
    <col min="6407" max="6407" width="7.7109375" bestFit="1" customWidth="1"/>
    <col min="6408" max="6408" width="11.5703125" bestFit="1" customWidth="1"/>
    <col min="6409" max="6409" width="11.7109375" bestFit="1" customWidth="1"/>
    <col min="6410" max="6410" width="12" bestFit="1" customWidth="1"/>
    <col min="6660" max="6660" width="4.7109375" customWidth="1"/>
    <col min="6661" max="6661" width="37.42578125" customWidth="1"/>
    <col min="6663" max="6663" width="7.7109375" bestFit="1" customWidth="1"/>
    <col min="6664" max="6664" width="11.5703125" bestFit="1" customWidth="1"/>
    <col min="6665" max="6665" width="11.7109375" bestFit="1" customWidth="1"/>
    <col min="6666" max="6666" width="12" bestFit="1" customWidth="1"/>
    <col min="6916" max="6916" width="4.7109375" customWidth="1"/>
    <col min="6917" max="6917" width="37.42578125" customWidth="1"/>
    <col min="6919" max="6919" width="7.7109375" bestFit="1" customWidth="1"/>
    <col min="6920" max="6920" width="11.5703125" bestFit="1" customWidth="1"/>
    <col min="6921" max="6921" width="11.7109375" bestFit="1" customWidth="1"/>
    <col min="6922" max="6922" width="12" bestFit="1" customWidth="1"/>
    <col min="7172" max="7172" width="4.7109375" customWidth="1"/>
    <col min="7173" max="7173" width="37.42578125" customWidth="1"/>
    <col min="7175" max="7175" width="7.7109375" bestFit="1" customWidth="1"/>
    <col min="7176" max="7176" width="11.5703125" bestFit="1" customWidth="1"/>
    <col min="7177" max="7177" width="11.7109375" bestFit="1" customWidth="1"/>
    <col min="7178" max="7178" width="12" bestFit="1" customWidth="1"/>
    <col min="7428" max="7428" width="4.7109375" customWidth="1"/>
    <col min="7429" max="7429" width="37.42578125" customWidth="1"/>
    <col min="7431" max="7431" width="7.7109375" bestFit="1" customWidth="1"/>
    <col min="7432" max="7432" width="11.5703125" bestFit="1" customWidth="1"/>
    <col min="7433" max="7433" width="11.7109375" bestFit="1" customWidth="1"/>
    <col min="7434" max="7434" width="12" bestFit="1" customWidth="1"/>
    <col min="7684" max="7684" width="4.7109375" customWidth="1"/>
    <col min="7685" max="7685" width="37.42578125" customWidth="1"/>
    <col min="7687" max="7687" width="7.7109375" bestFit="1" customWidth="1"/>
    <col min="7688" max="7688" width="11.5703125" bestFit="1" customWidth="1"/>
    <col min="7689" max="7689" width="11.7109375" bestFit="1" customWidth="1"/>
    <col min="7690" max="7690" width="12" bestFit="1" customWidth="1"/>
    <col min="7940" max="7940" width="4.7109375" customWidth="1"/>
    <col min="7941" max="7941" width="37.42578125" customWidth="1"/>
    <col min="7943" max="7943" width="7.7109375" bestFit="1" customWidth="1"/>
    <col min="7944" max="7944" width="11.5703125" bestFit="1" customWidth="1"/>
    <col min="7945" max="7945" width="11.7109375" bestFit="1" customWidth="1"/>
    <col min="7946" max="7946" width="12" bestFit="1" customWidth="1"/>
    <col min="8196" max="8196" width="4.7109375" customWidth="1"/>
    <col min="8197" max="8197" width="37.42578125" customWidth="1"/>
    <col min="8199" max="8199" width="7.7109375" bestFit="1" customWidth="1"/>
    <col min="8200" max="8200" width="11.5703125" bestFit="1" customWidth="1"/>
    <col min="8201" max="8201" width="11.7109375" bestFit="1" customWidth="1"/>
    <col min="8202" max="8202" width="12" bestFit="1" customWidth="1"/>
    <col min="8452" max="8452" width="4.7109375" customWidth="1"/>
    <col min="8453" max="8453" width="37.42578125" customWidth="1"/>
    <col min="8455" max="8455" width="7.7109375" bestFit="1" customWidth="1"/>
    <col min="8456" max="8456" width="11.5703125" bestFit="1" customWidth="1"/>
    <col min="8457" max="8457" width="11.7109375" bestFit="1" customWidth="1"/>
    <col min="8458" max="8458" width="12" bestFit="1" customWidth="1"/>
    <col min="8708" max="8708" width="4.7109375" customWidth="1"/>
    <col min="8709" max="8709" width="37.42578125" customWidth="1"/>
    <col min="8711" max="8711" width="7.7109375" bestFit="1" customWidth="1"/>
    <col min="8712" max="8712" width="11.5703125" bestFit="1" customWidth="1"/>
    <col min="8713" max="8713" width="11.7109375" bestFit="1" customWidth="1"/>
    <col min="8714" max="8714" width="12" bestFit="1" customWidth="1"/>
    <col min="8964" max="8964" width="4.7109375" customWidth="1"/>
    <col min="8965" max="8965" width="37.42578125" customWidth="1"/>
    <col min="8967" max="8967" width="7.7109375" bestFit="1" customWidth="1"/>
    <col min="8968" max="8968" width="11.5703125" bestFit="1" customWidth="1"/>
    <col min="8969" max="8969" width="11.7109375" bestFit="1" customWidth="1"/>
    <col min="8970" max="8970" width="12" bestFit="1" customWidth="1"/>
    <col min="9220" max="9220" width="4.7109375" customWidth="1"/>
    <col min="9221" max="9221" width="37.42578125" customWidth="1"/>
    <col min="9223" max="9223" width="7.7109375" bestFit="1" customWidth="1"/>
    <col min="9224" max="9224" width="11.5703125" bestFit="1" customWidth="1"/>
    <col min="9225" max="9225" width="11.7109375" bestFit="1" customWidth="1"/>
    <col min="9226" max="9226" width="12" bestFit="1" customWidth="1"/>
    <col min="9476" max="9476" width="4.7109375" customWidth="1"/>
    <col min="9477" max="9477" width="37.42578125" customWidth="1"/>
    <col min="9479" max="9479" width="7.7109375" bestFit="1" customWidth="1"/>
    <col min="9480" max="9480" width="11.5703125" bestFit="1" customWidth="1"/>
    <col min="9481" max="9481" width="11.7109375" bestFit="1" customWidth="1"/>
    <col min="9482" max="9482" width="12" bestFit="1" customWidth="1"/>
    <col min="9732" max="9732" width="4.7109375" customWidth="1"/>
    <col min="9733" max="9733" width="37.42578125" customWidth="1"/>
    <col min="9735" max="9735" width="7.7109375" bestFit="1" customWidth="1"/>
    <col min="9736" max="9736" width="11.5703125" bestFit="1" customWidth="1"/>
    <col min="9737" max="9737" width="11.7109375" bestFit="1" customWidth="1"/>
    <col min="9738" max="9738" width="12" bestFit="1" customWidth="1"/>
    <col min="9988" max="9988" width="4.7109375" customWidth="1"/>
    <col min="9989" max="9989" width="37.42578125" customWidth="1"/>
    <col min="9991" max="9991" width="7.7109375" bestFit="1" customWidth="1"/>
    <col min="9992" max="9992" width="11.5703125" bestFit="1" customWidth="1"/>
    <col min="9993" max="9993" width="11.7109375" bestFit="1" customWidth="1"/>
    <col min="9994" max="9994" width="12" bestFit="1" customWidth="1"/>
    <col min="10244" max="10244" width="4.7109375" customWidth="1"/>
    <col min="10245" max="10245" width="37.42578125" customWidth="1"/>
    <col min="10247" max="10247" width="7.7109375" bestFit="1" customWidth="1"/>
    <col min="10248" max="10248" width="11.5703125" bestFit="1" customWidth="1"/>
    <col min="10249" max="10249" width="11.7109375" bestFit="1" customWidth="1"/>
    <col min="10250" max="10250" width="12" bestFit="1" customWidth="1"/>
    <col min="10500" max="10500" width="4.7109375" customWidth="1"/>
    <col min="10501" max="10501" width="37.42578125" customWidth="1"/>
    <col min="10503" max="10503" width="7.7109375" bestFit="1" customWidth="1"/>
    <col min="10504" max="10504" width="11.5703125" bestFit="1" customWidth="1"/>
    <col min="10505" max="10505" width="11.7109375" bestFit="1" customWidth="1"/>
    <col min="10506" max="10506" width="12" bestFit="1" customWidth="1"/>
    <col min="10756" max="10756" width="4.7109375" customWidth="1"/>
    <col min="10757" max="10757" width="37.42578125" customWidth="1"/>
    <col min="10759" max="10759" width="7.7109375" bestFit="1" customWidth="1"/>
    <col min="10760" max="10760" width="11.5703125" bestFit="1" customWidth="1"/>
    <col min="10761" max="10761" width="11.7109375" bestFit="1" customWidth="1"/>
    <col min="10762" max="10762" width="12" bestFit="1" customWidth="1"/>
    <col min="11012" max="11012" width="4.7109375" customWidth="1"/>
    <col min="11013" max="11013" width="37.42578125" customWidth="1"/>
    <col min="11015" max="11015" width="7.7109375" bestFit="1" customWidth="1"/>
    <col min="11016" max="11016" width="11.5703125" bestFit="1" customWidth="1"/>
    <col min="11017" max="11017" width="11.7109375" bestFit="1" customWidth="1"/>
    <col min="11018" max="11018" width="12" bestFit="1" customWidth="1"/>
    <col min="11268" max="11268" width="4.7109375" customWidth="1"/>
    <col min="11269" max="11269" width="37.42578125" customWidth="1"/>
    <col min="11271" max="11271" width="7.7109375" bestFit="1" customWidth="1"/>
    <col min="11272" max="11272" width="11.5703125" bestFit="1" customWidth="1"/>
    <col min="11273" max="11273" width="11.7109375" bestFit="1" customWidth="1"/>
    <col min="11274" max="11274" width="12" bestFit="1" customWidth="1"/>
    <col min="11524" max="11524" width="4.7109375" customWidth="1"/>
    <col min="11525" max="11525" width="37.42578125" customWidth="1"/>
    <col min="11527" max="11527" width="7.7109375" bestFit="1" customWidth="1"/>
    <col min="11528" max="11528" width="11.5703125" bestFit="1" customWidth="1"/>
    <col min="11529" max="11529" width="11.7109375" bestFit="1" customWidth="1"/>
    <col min="11530" max="11530" width="12" bestFit="1" customWidth="1"/>
    <col min="11780" max="11780" width="4.7109375" customWidth="1"/>
    <col min="11781" max="11781" width="37.42578125" customWidth="1"/>
    <col min="11783" max="11783" width="7.7109375" bestFit="1" customWidth="1"/>
    <col min="11784" max="11784" width="11.5703125" bestFit="1" customWidth="1"/>
    <col min="11785" max="11785" width="11.7109375" bestFit="1" customWidth="1"/>
    <col min="11786" max="11786" width="12" bestFit="1" customWidth="1"/>
    <col min="12036" max="12036" width="4.7109375" customWidth="1"/>
    <col min="12037" max="12037" width="37.42578125" customWidth="1"/>
    <col min="12039" max="12039" width="7.7109375" bestFit="1" customWidth="1"/>
    <col min="12040" max="12040" width="11.5703125" bestFit="1" customWidth="1"/>
    <col min="12041" max="12041" width="11.7109375" bestFit="1" customWidth="1"/>
    <col min="12042" max="12042" width="12" bestFit="1" customWidth="1"/>
    <col min="12292" max="12292" width="4.7109375" customWidth="1"/>
    <col min="12293" max="12293" width="37.42578125" customWidth="1"/>
    <col min="12295" max="12295" width="7.7109375" bestFit="1" customWidth="1"/>
    <col min="12296" max="12296" width="11.5703125" bestFit="1" customWidth="1"/>
    <col min="12297" max="12297" width="11.7109375" bestFit="1" customWidth="1"/>
    <col min="12298" max="12298" width="12" bestFit="1" customWidth="1"/>
    <col min="12548" max="12548" width="4.7109375" customWidth="1"/>
    <col min="12549" max="12549" width="37.42578125" customWidth="1"/>
    <col min="12551" max="12551" width="7.7109375" bestFit="1" customWidth="1"/>
    <col min="12552" max="12552" width="11.5703125" bestFit="1" customWidth="1"/>
    <col min="12553" max="12553" width="11.7109375" bestFit="1" customWidth="1"/>
    <col min="12554" max="12554" width="12" bestFit="1" customWidth="1"/>
    <col min="12804" max="12804" width="4.7109375" customWidth="1"/>
    <col min="12805" max="12805" width="37.42578125" customWidth="1"/>
    <col min="12807" max="12807" width="7.7109375" bestFit="1" customWidth="1"/>
    <col min="12808" max="12808" width="11.5703125" bestFit="1" customWidth="1"/>
    <col min="12809" max="12809" width="11.7109375" bestFit="1" customWidth="1"/>
    <col min="12810" max="12810" width="12" bestFit="1" customWidth="1"/>
    <col min="13060" max="13060" width="4.7109375" customWidth="1"/>
    <col min="13061" max="13061" width="37.42578125" customWidth="1"/>
    <col min="13063" max="13063" width="7.7109375" bestFit="1" customWidth="1"/>
    <col min="13064" max="13064" width="11.5703125" bestFit="1" customWidth="1"/>
    <col min="13065" max="13065" width="11.7109375" bestFit="1" customWidth="1"/>
    <col min="13066" max="13066" width="12" bestFit="1" customWidth="1"/>
    <col min="13316" max="13316" width="4.7109375" customWidth="1"/>
    <col min="13317" max="13317" width="37.42578125" customWidth="1"/>
    <col min="13319" max="13319" width="7.7109375" bestFit="1" customWidth="1"/>
    <col min="13320" max="13320" width="11.5703125" bestFit="1" customWidth="1"/>
    <col min="13321" max="13321" width="11.7109375" bestFit="1" customWidth="1"/>
    <col min="13322" max="13322" width="12" bestFit="1" customWidth="1"/>
    <col min="13572" max="13572" width="4.7109375" customWidth="1"/>
    <col min="13573" max="13573" width="37.42578125" customWidth="1"/>
    <col min="13575" max="13575" width="7.7109375" bestFit="1" customWidth="1"/>
    <col min="13576" max="13576" width="11.5703125" bestFit="1" customWidth="1"/>
    <col min="13577" max="13577" width="11.7109375" bestFit="1" customWidth="1"/>
    <col min="13578" max="13578" width="12" bestFit="1" customWidth="1"/>
    <col min="13828" max="13828" width="4.7109375" customWidth="1"/>
    <col min="13829" max="13829" width="37.42578125" customWidth="1"/>
    <col min="13831" max="13831" width="7.7109375" bestFit="1" customWidth="1"/>
    <col min="13832" max="13832" width="11.5703125" bestFit="1" customWidth="1"/>
    <col min="13833" max="13833" width="11.7109375" bestFit="1" customWidth="1"/>
    <col min="13834" max="13834" width="12" bestFit="1" customWidth="1"/>
    <col min="14084" max="14084" width="4.7109375" customWidth="1"/>
    <col min="14085" max="14085" width="37.42578125" customWidth="1"/>
    <col min="14087" max="14087" width="7.7109375" bestFit="1" customWidth="1"/>
    <col min="14088" max="14088" width="11.5703125" bestFit="1" customWidth="1"/>
    <col min="14089" max="14089" width="11.7109375" bestFit="1" customWidth="1"/>
    <col min="14090" max="14090" width="12" bestFit="1" customWidth="1"/>
    <col min="14340" max="14340" width="4.7109375" customWidth="1"/>
    <col min="14341" max="14341" width="37.42578125" customWidth="1"/>
    <col min="14343" max="14343" width="7.7109375" bestFit="1" customWidth="1"/>
    <col min="14344" max="14344" width="11.5703125" bestFit="1" customWidth="1"/>
    <col min="14345" max="14345" width="11.7109375" bestFit="1" customWidth="1"/>
    <col min="14346" max="14346" width="12" bestFit="1" customWidth="1"/>
    <col min="14596" max="14596" width="4.7109375" customWidth="1"/>
    <col min="14597" max="14597" width="37.42578125" customWidth="1"/>
    <col min="14599" max="14599" width="7.7109375" bestFit="1" customWidth="1"/>
    <col min="14600" max="14600" width="11.5703125" bestFit="1" customWidth="1"/>
    <col min="14601" max="14601" width="11.7109375" bestFit="1" customWidth="1"/>
    <col min="14602" max="14602" width="12" bestFit="1" customWidth="1"/>
    <col min="14852" max="14852" width="4.7109375" customWidth="1"/>
    <col min="14853" max="14853" width="37.42578125" customWidth="1"/>
    <col min="14855" max="14855" width="7.7109375" bestFit="1" customWidth="1"/>
    <col min="14856" max="14856" width="11.5703125" bestFit="1" customWidth="1"/>
    <col min="14857" max="14857" width="11.7109375" bestFit="1" customWidth="1"/>
    <col min="14858" max="14858" width="12" bestFit="1" customWidth="1"/>
    <col min="15108" max="15108" width="4.7109375" customWidth="1"/>
    <col min="15109" max="15109" width="37.42578125" customWidth="1"/>
    <col min="15111" max="15111" width="7.7109375" bestFit="1" customWidth="1"/>
    <col min="15112" max="15112" width="11.5703125" bestFit="1" customWidth="1"/>
    <col min="15113" max="15113" width="11.7109375" bestFit="1" customWidth="1"/>
    <col min="15114" max="15114" width="12" bestFit="1" customWidth="1"/>
    <col min="15364" max="15364" width="4.7109375" customWidth="1"/>
    <col min="15365" max="15365" width="37.42578125" customWidth="1"/>
    <col min="15367" max="15367" width="7.7109375" bestFit="1" customWidth="1"/>
    <col min="15368" max="15368" width="11.5703125" bestFit="1" customWidth="1"/>
    <col min="15369" max="15369" width="11.7109375" bestFit="1" customWidth="1"/>
    <col min="15370" max="15370" width="12" bestFit="1" customWidth="1"/>
    <col min="15620" max="15620" width="4.7109375" customWidth="1"/>
    <col min="15621" max="15621" width="37.42578125" customWidth="1"/>
    <col min="15623" max="15623" width="7.7109375" bestFit="1" customWidth="1"/>
    <col min="15624" max="15624" width="11.5703125" bestFit="1" customWidth="1"/>
    <col min="15625" max="15625" width="11.7109375" bestFit="1" customWidth="1"/>
    <col min="15626" max="15626" width="12" bestFit="1" customWidth="1"/>
    <col min="15876" max="15876" width="4.7109375" customWidth="1"/>
    <col min="15877" max="15877" width="37.42578125" customWidth="1"/>
    <col min="15879" max="15879" width="7.7109375" bestFit="1" customWidth="1"/>
    <col min="15880" max="15880" width="11.5703125" bestFit="1" customWidth="1"/>
    <col min="15881" max="15881" width="11.7109375" bestFit="1" customWidth="1"/>
    <col min="15882" max="15882" width="12" bestFit="1" customWidth="1"/>
    <col min="16132" max="16132" width="4.7109375" customWidth="1"/>
    <col min="16133" max="16133" width="37.42578125" customWidth="1"/>
    <col min="16135" max="16135" width="7.7109375" bestFit="1" customWidth="1"/>
    <col min="16136" max="16136" width="11.5703125" bestFit="1" customWidth="1"/>
    <col min="16137" max="16137" width="11.7109375" bestFit="1" customWidth="1"/>
    <col min="16138" max="16138" width="12" bestFit="1" customWidth="1"/>
  </cols>
  <sheetData>
    <row r="1" spans="1:10" x14ac:dyDescent="0.25">
      <c r="A1" s="69" t="s">
        <v>1</v>
      </c>
      <c r="B1" s="72" t="s">
        <v>2</v>
      </c>
      <c r="C1" s="84" t="s">
        <v>12</v>
      </c>
      <c r="D1" s="75" t="s">
        <v>3</v>
      </c>
      <c r="E1" s="78" t="s">
        <v>13</v>
      </c>
      <c r="F1" s="81" t="s">
        <v>4</v>
      </c>
      <c r="G1" s="66" t="s">
        <v>5</v>
      </c>
      <c r="H1" s="66" t="s">
        <v>6</v>
      </c>
      <c r="I1" s="66" t="s">
        <v>7</v>
      </c>
      <c r="J1" s="66" t="s">
        <v>14</v>
      </c>
    </row>
    <row r="2" spans="1:10" x14ac:dyDescent="0.25">
      <c r="A2" s="70"/>
      <c r="B2" s="73"/>
      <c r="C2" s="85"/>
      <c r="D2" s="76"/>
      <c r="E2" s="79"/>
      <c r="F2" s="82"/>
      <c r="G2" s="67"/>
      <c r="H2" s="67"/>
      <c r="I2" s="67"/>
      <c r="J2" s="67"/>
    </row>
    <row r="3" spans="1:10" ht="15.75" thickBot="1" x14ac:dyDescent="0.3">
      <c r="A3" s="71"/>
      <c r="B3" s="74"/>
      <c r="C3" s="86"/>
      <c r="D3" s="77"/>
      <c r="E3" s="80"/>
      <c r="F3" s="83"/>
      <c r="G3" s="68"/>
      <c r="H3" s="68"/>
      <c r="I3" s="68"/>
      <c r="J3" s="68"/>
    </row>
    <row r="4" spans="1:10" s="5" customFormat="1" ht="15.75" thickBot="1" x14ac:dyDescent="0.3">
      <c r="A4" s="1"/>
      <c r="B4" s="2"/>
      <c r="C4" s="4"/>
      <c r="D4" s="1"/>
      <c r="E4" s="1"/>
      <c r="F4" s="3"/>
      <c r="G4" s="3"/>
      <c r="H4" s="3"/>
      <c r="I4" s="3"/>
      <c r="J4" s="44"/>
    </row>
    <row r="5" spans="1:10" ht="15.75" thickBot="1" x14ac:dyDescent="0.3">
      <c r="A5" s="9">
        <v>1</v>
      </c>
      <c r="B5" s="10" t="s">
        <v>17</v>
      </c>
      <c r="C5" s="46" t="s">
        <v>111</v>
      </c>
      <c r="D5" s="11" t="s">
        <v>0</v>
      </c>
      <c r="E5" s="11">
        <v>1</v>
      </c>
      <c r="F5" s="12"/>
      <c r="G5" s="12">
        <f>E5*F5</f>
        <v>0</v>
      </c>
      <c r="H5" s="12"/>
      <c r="I5" s="12">
        <f>G5+H5</f>
        <v>0</v>
      </c>
      <c r="J5" s="12"/>
    </row>
    <row r="6" spans="1:10" ht="15.75" thickBot="1" x14ac:dyDescent="0.3">
      <c r="A6" s="9">
        <v>2</v>
      </c>
      <c r="B6" s="10" t="s">
        <v>18</v>
      </c>
      <c r="C6" s="47"/>
      <c r="D6" s="13" t="s">
        <v>0</v>
      </c>
      <c r="E6" s="13">
        <v>1</v>
      </c>
      <c r="F6" s="14"/>
      <c r="G6" s="14">
        <f t="shared" ref="G6:G75" si="0">E6*F6</f>
        <v>0</v>
      </c>
      <c r="H6" s="14"/>
      <c r="I6" s="14">
        <f t="shared" ref="I6:I75" si="1">G6+H6</f>
        <v>0</v>
      </c>
      <c r="J6" s="14"/>
    </row>
    <row r="7" spans="1:10" ht="15.75" thickBot="1" x14ac:dyDescent="0.3">
      <c r="A7" s="9">
        <v>3</v>
      </c>
      <c r="B7" s="10" t="s">
        <v>19</v>
      </c>
      <c r="C7" s="47"/>
      <c r="D7" s="13" t="s">
        <v>0</v>
      </c>
      <c r="E7" s="13">
        <v>1</v>
      </c>
      <c r="F7" s="14"/>
      <c r="G7" s="14">
        <f t="shared" si="0"/>
        <v>0</v>
      </c>
      <c r="H7" s="14"/>
      <c r="I7" s="14">
        <f t="shared" si="1"/>
        <v>0</v>
      </c>
      <c r="J7" s="14"/>
    </row>
    <row r="8" spans="1:10" ht="15.75" thickBot="1" x14ac:dyDescent="0.3">
      <c r="A8" s="9">
        <v>4</v>
      </c>
      <c r="B8" s="10" t="s">
        <v>20</v>
      </c>
      <c r="C8" s="47"/>
      <c r="D8" s="13" t="s">
        <v>0</v>
      </c>
      <c r="E8" s="13">
        <v>1</v>
      </c>
      <c r="F8" s="14"/>
      <c r="G8" s="14">
        <f t="shared" si="0"/>
        <v>0</v>
      </c>
      <c r="H8" s="14"/>
      <c r="I8" s="14">
        <f t="shared" si="1"/>
        <v>0</v>
      </c>
      <c r="J8" s="14"/>
    </row>
    <row r="9" spans="1:10" ht="15.75" thickBot="1" x14ac:dyDescent="0.3">
      <c r="A9" s="9">
        <v>5</v>
      </c>
      <c r="B9" s="10" t="s">
        <v>21</v>
      </c>
      <c r="C9" s="47"/>
      <c r="D9" s="13" t="s">
        <v>0</v>
      </c>
      <c r="E9" s="13">
        <v>1</v>
      </c>
      <c r="F9" s="14"/>
      <c r="G9" s="14">
        <f t="shared" si="0"/>
        <v>0</v>
      </c>
      <c r="H9" s="14"/>
      <c r="I9" s="14">
        <f t="shared" si="1"/>
        <v>0</v>
      </c>
      <c r="J9" s="14"/>
    </row>
    <row r="10" spans="1:10" ht="15.75" thickBot="1" x14ac:dyDescent="0.3">
      <c r="A10" s="9">
        <v>6</v>
      </c>
      <c r="B10" s="10" t="s">
        <v>22</v>
      </c>
      <c r="C10" s="47"/>
      <c r="D10" s="13" t="s">
        <v>16</v>
      </c>
      <c r="E10" s="13">
        <v>1</v>
      </c>
      <c r="F10" s="14"/>
      <c r="G10" s="14">
        <f t="shared" si="0"/>
        <v>0</v>
      </c>
      <c r="H10" s="14"/>
      <c r="I10" s="14">
        <f t="shared" si="1"/>
        <v>0</v>
      </c>
      <c r="J10" s="14"/>
    </row>
    <row r="11" spans="1:10" ht="15.75" thickBot="1" x14ac:dyDescent="0.3">
      <c r="A11" s="9">
        <v>7</v>
      </c>
      <c r="B11" s="10" t="s">
        <v>23</v>
      </c>
      <c r="C11" s="47"/>
      <c r="D11" s="13" t="s">
        <v>0</v>
      </c>
      <c r="E11" s="13">
        <v>1</v>
      </c>
      <c r="F11" s="14"/>
      <c r="G11" s="14">
        <f t="shared" si="0"/>
        <v>0</v>
      </c>
      <c r="H11" s="14"/>
      <c r="I11" s="14">
        <f t="shared" si="1"/>
        <v>0</v>
      </c>
      <c r="J11" s="14"/>
    </row>
    <row r="12" spans="1:10" ht="15.75" thickBot="1" x14ac:dyDescent="0.3">
      <c r="A12" s="9">
        <v>8</v>
      </c>
      <c r="B12" s="10" t="s">
        <v>24</v>
      </c>
      <c r="C12" s="47"/>
      <c r="D12" s="13" t="s">
        <v>0</v>
      </c>
      <c r="E12" s="13">
        <v>1</v>
      </c>
      <c r="F12" s="14"/>
      <c r="G12" s="14">
        <f t="shared" si="0"/>
        <v>0</v>
      </c>
      <c r="H12" s="14"/>
      <c r="I12" s="14">
        <f t="shared" si="1"/>
        <v>0</v>
      </c>
      <c r="J12" s="14"/>
    </row>
    <row r="13" spans="1:10" ht="15.75" thickBot="1" x14ac:dyDescent="0.3">
      <c r="A13" s="9">
        <v>9</v>
      </c>
      <c r="B13" s="10" t="s">
        <v>25</v>
      </c>
      <c r="C13" s="47"/>
      <c r="D13" s="13" t="s">
        <v>0</v>
      </c>
      <c r="E13" s="13">
        <v>1</v>
      </c>
      <c r="F13" s="14"/>
      <c r="G13" s="14">
        <f t="shared" si="0"/>
        <v>0</v>
      </c>
      <c r="H13" s="14"/>
      <c r="I13" s="14">
        <f t="shared" si="1"/>
        <v>0</v>
      </c>
      <c r="J13" s="14"/>
    </row>
    <row r="14" spans="1:10" ht="15.75" thickBot="1" x14ac:dyDescent="0.3">
      <c r="A14" s="9">
        <v>10</v>
      </c>
      <c r="B14" s="15" t="s">
        <v>26</v>
      </c>
      <c r="C14" s="48"/>
      <c r="D14" s="13" t="s">
        <v>0</v>
      </c>
      <c r="E14" s="13">
        <v>1</v>
      </c>
      <c r="F14" s="14"/>
      <c r="G14" s="14">
        <f t="shared" si="0"/>
        <v>0</v>
      </c>
      <c r="H14" s="14"/>
      <c r="I14" s="14">
        <f t="shared" si="1"/>
        <v>0</v>
      </c>
      <c r="J14" s="14"/>
    </row>
    <row r="15" spans="1:10" ht="15.75" thickBot="1" x14ac:dyDescent="0.3">
      <c r="A15" s="87">
        <v>11</v>
      </c>
      <c r="B15" s="16" t="s">
        <v>27</v>
      </c>
      <c r="C15" s="49" t="s">
        <v>114</v>
      </c>
      <c r="D15" s="17" t="s">
        <v>0</v>
      </c>
      <c r="E15" s="17">
        <v>1</v>
      </c>
      <c r="F15" s="18"/>
      <c r="G15" s="18">
        <f t="shared" si="0"/>
        <v>0</v>
      </c>
      <c r="H15" s="18"/>
      <c r="I15" s="18">
        <f t="shared" si="1"/>
        <v>0</v>
      </c>
      <c r="J15" s="18"/>
    </row>
    <row r="16" spans="1:10" ht="15.75" thickBot="1" x14ac:dyDescent="0.3">
      <c r="A16" s="87">
        <v>12</v>
      </c>
      <c r="B16" s="19" t="s">
        <v>28</v>
      </c>
      <c r="C16" s="50"/>
      <c r="D16" s="17" t="s">
        <v>0</v>
      </c>
      <c r="E16" s="17">
        <v>1</v>
      </c>
      <c r="F16" s="18"/>
      <c r="G16" s="18">
        <f t="shared" si="0"/>
        <v>0</v>
      </c>
      <c r="H16" s="18"/>
      <c r="I16" s="18">
        <f t="shared" si="1"/>
        <v>0</v>
      </c>
      <c r="J16" s="18"/>
    </row>
    <row r="17" spans="1:10" ht="15.75" thickBot="1" x14ac:dyDescent="0.3">
      <c r="A17" s="87">
        <v>13</v>
      </c>
      <c r="B17" s="19" t="s">
        <v>29</v>
      </c>
      <c r="C17" s="50"/>
      <c r="D17" s="17" t="s">
        <v>0</v>
      </c>
      <c r="E17" s="17">
        <v>1</v>
      </c>
      <c r="F17" s="18"/>
      <c r="G17" s="18">
        <f t="shared" si="0"/>
        <v>0</v>
      </c>
      <c r="H17" s="18"/>
      <c r="I17" s="18">
        <f t="shared" si="1"/>
        <v>0</v>
      </c>
      <c r="J17" s="18"/>
    </row>
    <row r="18" spans="1:10" ht="15.75" thickBot="1" x14ac:dyDescent="0.3">
      <c r="A18" s="87">
        <v>14</v>
      </c>
      <c r="B18" s="19" t="s">
        <v>30</v>
      </c>
      <c r="C18" s="50"/>
      <c r="D18" s="17" t="s">
        <v>0</v>
      </c>
      <c r="E18" s="17">
        <v>1</v>
      </c>
      <c r="F18" s="18"/>
      <c r="G18" s="18">
        <f t="shared" si="0"/>
        <v>0</v>
      </c>
      <c r="H18" s="18"/>
      <c r="I18" s="18">
        <f t="shared" si="1"/>
        <v>0</v>
      </c>
      <c r="J18" s="18"/>
    </row>
    <row r="19" spans="1:10" ht="15.75" thickBot="1" x14ac:dyDescent="0.3">
      <c r="A19" s="87">
        <v>15</v>
      </c>
      <c r="B19" s="19" t="s">
        <v>31</v>
      </c>
      <c r="C19" s="50"/>
      <c r="D19" s="17" t="s">
        <v>0</v>
      </c>
      <c r="E19" s="17">
        <v>1</v>
      </c>
      <c r="F19" s="18"/>
      <c r="G19" s="18">
        <f t="shared" si="0"/>
        <v>0</v>
      </c>
      <c r="H19" s="18"/>
      <c r="I19" s="18">
        <f t="shared" si="1"/>
        <v>0</v>
      </c>
      <c r="J19" s="18"/>
    </row>
    <row r="20" spans="1:10" ht="15.75" thickBot="1" x14ac:dyDescent="0.3">
      <c r="A20" s="87">
        <v>16</v>
      </c>
      <c r="B20" s="19" t="s">
        <v>32</v>
      </c>
      <c r="C20" s="50"/>
      <c r="D20" s="17" t="s">
        <v>0</v>
      </c>
      <c r="E20" s="17">
        <v>1</v>
      </c>
      <c r="F20" s="18"/>
      <c r="G20" s="18">
        <f t="shared" si="0"/>
        <v>0</v>
      </c>
      <c r="H20" s="18"/>
      <c r="I20" s="18">
        <f t="shared" si="1"/>
        <v>0</v>
      </c>
      <c r="J20" s="18"/>
    </row>
    <row r="21" spans="1:10" ht="15.75" thickBot="1" x14ac:dyDescent="0.3">
      <c r="A21" s="87">
        <v>17</v>
      </c>
      <c r="B21" s="19" t="s">
        <v>33</v>
      </c>
      <c r="C21" s="50"/>
      <c r="D21" s="17" t="s">
        <v>0</v>
      </c>
      <c r="E21" s="17">
        <v>1</v>
      </c>
      <c r="F21" s="18"/>
      <c r="G21" s="18">
        <f t="shared" si="0"/>
        <v>0</v>
      </c>
      <c r="H21" s="18"/>
      <c r="I21" s="18">
        <f t="shared" si="1"/>
        <v>0</v>
      </c>
      <c r="J21" s="18"/>
    </row>
    <row r="22" spans="1:10" ht="15.75" thickBot="1" x14ac:dyDescent="0.3">
      <c r="A22" s="87">
        <v>18</v>
      </c>
      <c r="B22" s="19" t="s">
        <v>34</v>
      </c>
      <c r="C22" s="50"/>
      <c r="D22" s="17" t="s">
        <v>0</v>
      </c>
      <c r="E22" s="17">
        <v>1</v>
      </c>
      <c r="F22" s="18"/>
      <c r="G22" s="18">
        <f t="shared" si="0"/>
        <v>0</v>
      </c>
      <c r="H22" s="18"/>
      <c r="I22" s="18">
        <f t="shared" si="1"/>
        <v>0</v>
      </c>
      <c r="J22" s="18"/>
    </row>
    <row r="23" spans="1:10" ht="15.75" thickBot="1" x14ac:dyDescent="0.3">
      <c r="A23" s="87">
        <v>19</v>
      </c>
      <c r="B23" s="20" t="s">
        <v>35</v>
      </c>
      <c r="C23" s="50"/>
      <c r="D23" s="17" t="s">
        <v>0</v>
      </c>
      <c r="E23" s="17">
        <v>1</v>
      </c>
      <c r="F23" s="18"/>
      <c r="G23" s="18">
        <f t="shared" si="0"/>
        <v>0</v>
      </c>
      <c r="H23" s="18"/>
      <c r="I23" s="18">
        <f t="shared" si="1"/>
        <v>0</v>
      </c>
      <c r="J23" s="18"/>
    </row>
    <row r="24" spans="1:10" ht="15.75" thickBot="1" x14ac:dyDescent="0.3">
      <c r="A24" s="87">
        <v>20</v>
      </c>
      <c r="B24" s="19" t="s">
        <v>36</v>
      </c>
      <c r="C24" s="50"/>
      <c r="D24" s="17" t="s">
        <v>0</v>
      </c>
      <c r="E24" s="17">
        <v>1</v>
      </c>
      <c r="F24" s="18"/>
      <c r="G24" s="18">
        <f t="shared" si="0"/>
        <v>0</v>
      </c>
      <c r="H24" s="18"/>
      <c r="I24" s="18">
        <f t="shared" si="1"/>
        <v>0</v>
      </c>
      <c r="J24" s="18"/>
    </row>
    <row r="25" spans="1:10" ht="15.75" thickBot="1" x14ac:dyDescent="0.3">
      <c r="A25" s="87">
        <v>21</v>
      </c>
      <c r="B25" s="19" t="s">
        <v>37</v>
      </c>
      <c r="C25" s="50"/>
      <c r="D25" s="17" t="s">
        <v>0</v>
      </c>
      <c r="E25" s="17">
        <v>1</v>
      </c>
      <c r="F25" s="18"/>
      <c r="G25" s="18">
        <f t="shared" si="0"/>
        <v>0</v>
      </c>
      <c r="H25" s="18"/>
      <c r="I25" s="18">
        <f t="shared" si="1"/>
        <v>0</v>
      </c>
      <c r="J25" s="18"/>
    </row>
    <row r="26" spans="1:10" ht="15.75" thickBot="1" x14ac:dyDescent="0.3">
      <c r="A26" s="87">
        <v>22</v>
      </c>
      <c r="B26" s="19" t="s">
        <v>38</v>
      </c>
      <c r="C26" s="50"/>
      <c r="D26" s="17" t="s">
        <v>0</v>
      </c>
      <c r="E26" s="17">
        <v>1</v>
      </c>
      <c r="F26" s="18"/>
      <c r="G26" s="18">
        <f t="shared" si="0"/>
        <v>0</v>
      </c>
      <c r="H26" s="18"/>
      <c r="I26" s="18">
        <f t="shared" si="1"/>
        <v>0</v>
      </c>
      <c r="J26" s="18"/>
    </row>
    <row r="27" spans="1:10" ht="15.75" thickBot="1" x14ac:dyDescent="0.3">
      <c r="A27" s="87">
        <v>23</v>
      </c>
      <c r="B27" s="19" t="s">
        <v>39</v>
      </c>
      <c r="C27" s="50"/>
      <c r="D27" s="17" t="s">
        <v>0</v>
      </c>
      <c r="E27" s="17">
        <v>1</v>
      </c>
      <c r="F27" s="18"/>
      <c r="G27" s="18">
        <f t="shared" si="0"/>
        <v>0</v>
      </c>
      <c r="H27" s="18"/>
      <c r="I27" s="18">
        <f t="shared" si="1"/>
        <v>0</v>
      </c>
      <c r="J27" s="18"/>
    </row>
    <row r="28" spans="1:10" ht="15.75" thickBot="1" x14ac:dyDescent="0.3">
      <c r="A28" s="87">
        <v>24</v>
      </c>
      <c r="B28" s="19" t="s">
        <v>40</v>
      </c>
      <c r="C28" s="50"/>
      <c r="D28" s="17" t="s">
        <v>0</v>
      </c>
      <c r="E28" s="17">
        <v>1</v>
      </c>
      <c r="F28" s="18"/>
      <c r="G28" s="18">
        <f t="shared" si="0"/>
        <v>0</v>
      </c>
      <c r="H28" s="18"/>
      <c r="I28" s="18">
        <f t="shared" si="1"/>
        <v>0</v>
      </c>
      <c r="J28" s="18"/>
    </row>
    <row r="29" spans="1:10" ht="15.75" thickBot="1" x14ac:dyDescent="0.3">
      <c r="A29" s="87">
        <v>25</v>
      </c>
      <c r="B29" s="19" t="s">
        <v>41</v>
      </c>
      <c r="C29" s="50"/>
      <c r="D29" s="17" t="s">
        <v>0</v>
      </c>
      <c r="E29" s="17">
        <v>1</v>
      </c>
      <c r="F29" s="18"/>
      <c r="G29" s="18">
        <f t="shared" si="0"/>
        <v>0</v>
      </c>
      <c r="H29" s="18"/>
      <c r="I29" s="18">
        <f t="shared" si="1"/>
        <v>0</v>
      </c>
      <c r="J29" s="18"/>
    </row>
    <row r="30" spans="1:10" ht="15.75" thickBot="1" x14ac:dyDescent="0.3">
      <c r="A30" s="87">
        <v>26</v>
      </c>
      <c r="B30" s="19" t="s">
        <v>42</v>
      </c>
      <c r="C30" s="50"/>
      <c r="D30" s="17" t="s">
        <v>0</v>
      </c>
      <c r="E30" s="17">
        <v>1</v>
      </c>
      <c r="F30" s="18"/>
      <c r="G30" s="18">
        <f t="shared" si="0"/>
        <v>0</v>
      </c>
      <c r="H30" s="18"/>
      <c r="I30" s="18">
        <f t="shared" si="1"/>
        <v>0</v>
      </c>
      <c r="J30" s="18"/>
    </row>
    <row r="31" spans="1:10" ht="15.75" thickBot="1" x14ac:dyDescent="0.3">
      <c r="A31" s="87">
        <v>27</v>
      </c>
      <c r="B31" s="19" t="s">
        <v>43</v>
      </c>
      <c r="C31" s="50"/>
      <c r="D31" s="17" t="s">
        <v>0</v>
      </c>
      <c r="E31" s="17">
        <v>1</v>
      </c>
      <c r="F31" s="18"/>
      <c r="G31" s="18">
        <f t="shared" si="0"/>
        <v>0</v>
      </c>
      <c r="H31" s="18"/>
      <c r="I31" s="18">
        <f t="shared" si="1"/>
        <v>0</v>
      </c>
      <c r="J31" s="18"/>
    </row>
    <row r="32" spans="1:10" ht="15.75" thickBot="1" x14ac:dyDescent="0.3">
      <c r="A32" s="87">
        <v>28</v>
      </c>
      <c r="B32" s="19" t="s">
        <v>44</v>
      </c>
      <c r="C32" s="50"/>
      <c r="D32" s="17" t="s">
        <v>0</v>
      </c>
      <c r="E32" s="17">
        <v>1</v>
      </c>
      <c r="F32" s="18"/>
      <c r="G32" s="18">
        <f t="shared" si="0"/>
        <v>0</v>
      </c>
      <c r="H32" s="18"/>
      <c r="I32" s="18">
        <f t="shared" si="1"/>
        <v>0</v>
      </c>
      <c r="J32" s="18"/>
    </row>
    <row r="33" spans="1:10" ht="15.75" thickBot="1" x14ac:dyDescent="0.3">
      <c r="A33" s="87">
        <v>29</v>
      </c>
      <c r="B33" s="19" t="s">
        <v>45</v>
      </c>
      <c r="C33" s="50"/>
      <c r="D33" s="17" t="s">
        <v>0</v>
      </c>
      <c r="E33" s="17">
        <v>1</v>
      </c>
      <c r="F33" s="18"/>
      <c r="G33" s="18">
        <f t="shared" si="0"/>
        <v>0</v>
      </c>
      <c r="H33" s="18"/>
      <c r="I33" s="18">
        <f t="shared" si="1"/>
        <v>0</v>
      </c>
      <c r="J33" s="18"/>
    </row>
    <row r="34" spans="1:10" ht="15.75" thickBot="1" x14ac:dyDescent="0.3">
      <c r="A34" s="87">
        <v>30</v>
      </c>
      <c r="B34" s="19" t="s">
        <v>46</v>
      </c>
      <c r="C34" s="50"/>
      <c r="D34" s="17" t="s">
        <v>0</v>
      </c>
      <c r="E34" s="17">
        <v>1</v>
      </c>
      <c r="F34" s="18"/>
      <c r="G34" s="18">
        <f t="shared" si="0"/>
        <v>0</v>
      </c>
      <c r="H34" s="18"/>
      <c r="I34" s="18">
        <f t="shared" si="1"/>
        <v>0</v>
      </c>
      <c r="J34" s="18"/>
    </row>
    <row r="35" spans="1:10" ht="15.75" thickBot="1" x14ac:dyDescent="0.3">
      <c r="A35" s="87">
        <v>31</v>
      </c>
      <c r="B35" s="19" t="s">
        <v>47</v>
      </c>
      <c r="C35" s="50"/>
      <c r="D35" s="17" t="s">
        <v>0</v>
      </c>
      <c r="E35" s="17">
        <v>1</v>
      </c>
      <c r="F35" s="18"/>
      <c r="G35" s="18">
        <f t="shared" si="0"/>
        <v>0</v>
      </c>
      <c r="H35" s="18"/>
      <c r="I35" s="18">
        <f t="shared" si="1"/>
        <v>0</v>
      </c>
      <c r="J35" s="18"/>
    </row>
    <row r="36" spans="1:10" ht="15.75" thickBot="1" x14ac:dyDescent="0.3">
      <c r="A36" s="87">
        <v>32</v>
      </c>
      <c r="B36" s="19" t="s">
        <v>48</v>
      </c>
      <c r="C36" s="50"/>
      <c r="D36" s="17" t="s">
        <v>0</v>
      </c>
      <c r="E36" s="17">
        <v>1</v>
      </c>
      <c r="F36" s="18"/>
      <c r="G36" s="18">
        <f t="shared" si="0"/>
        <v>0</v>
      </c>
      <c r="H36" s="18"/>
      <c r="I36" s="18">
        <f t="shared" si="1"/>
        <v>0</v>
      </c>
      <c r="J36" s="18"/>
    </row>
    <row r="37" spans="1:10" ht="15.75" thickBot="1" x14ac:dyDescent="0.3">
      <c r="A37" s="87">
        <v>33</v>
      </c>
      <c r="B37" s="19" t="s">
        <v>49</v>
      </c>
      <c r="C37" s="50"/>
      <c r="D37" s="17" t="s">
        <v>0</v>
      </c>
      <c r="E37" s="17">
        <v>1</v>
      </c>
      <c r="F37" s="18"/>
      <c r="G37" s="18">
        <f t="shared" si="0"/>
        <v>0</v>
      </c>
      <c r="H37" s="18"/>
      <c r="I37" s="18">
        <f t="shared" si="1"/>
        <v>0</v>
      </c>
      <c r="J37" s="18"/>
    </row>
    <row r="38" spans="1:10" ht="15.75" thickBot="1" x14ac:dyDescent="0.3">
      <c r="A38" s="87">
        <v>34</v>
      </c>
      <c r="B38" s="19" t="s">
        <v>50</v>
      </c>
      <c r="C38" s="50"/>
      <c r="D38" s="17" t="s">
        <v>0</v>
      </c>
      <c r="E38" s="17">
        <v>1</v>
      </c>
      <c r="F38" s="18"/>
      <c r="G38" s="18">
        <f t="shared" si="0"/>
        <v>0</v>
      </c>
      <c r="H38" s="18"/>
      <c r="I38" s="18">
        <f t="shared" si="1"/>
        <v>0</v>
      </c>
      <c r="J38" s="18"/>
    </row>
    <row r="39" spans="1:10" ht="15.75" thickBot="1" x14ac:dyDescent="0.3">
      <c r="A39" s="87">
        <v>35</v>
      </c>
      <c r="B39" s="19" t="s">
        <v>51</v>
      </c>
      <c r="C39" s="50"/>
      <c r="D39" s="17" t="s">
        <v>0</v>
      </c>
      <c r="E39" s="17">
        <v>1</v>
      </c>
      <c r="F39" s="18"/>
      <c r="G39" s="18">
        <f t="shared" si="0"/>
        <v>0</v>
      </c>
      <c r="H39" s="18"/>
      <c r="I39" s="18">
        <f t="shared" si="1"/>
        <v>0</v>
      </c>
      <c r="J39" s="18"/>
    </row>
    <row r="40" spans="1:10" ht="15.75" thickBot="1" x14ac:dyDescent="0.3">
      <c r="A40" s="87">
        <v>36</v>
      </c>
      <c r="B40" s="19" t="s">
        <v>52</v>
      </c>
      <c r="C40" s="50"/>
      <c r="D40" s="17" t="s">
        <v>0</v>
      </c>
      <c r="E40" s="17">
        <v>1</v>
      </c>
      <c r="F40" s="18"/>
      <c r="G40" s="18">
        <f t="shared" si="0"/>
        <v>0</v>
      </c>
      <c r="H40" s="18"/>
      <c r="I40" s="18">
        <f t="shared" si="1"/>
        <v>0</v>
      </c>
      <c r="J40" s="18"/>
    </row>
    <row r="41" spans="1:10" ht="15.75" thickBot="1" x14ac:dyDescent="0.3">
      <c r="A41" s="87">
        <v>37</v>
      </c>
      <c r="B41" s="19" t="s">
        <v>53</v>
      </c>
      <c r="C41" s="50"/>
      <c r="D41" s="17" t="s">
        <v>0</v>
      </c>
      <c r="E41" s="17">
        <v>1</v>
      </c>
      <c r="F41" s="18"/>
      <c r="G41" s="18">
        <f t="shared" si="0"/>
        <v>0</v>
      </c>
      <c r="H41" s="18"/>
      <c r="I41" s="18">
        <f t="shared" si="1"/>
        <v>0</v>
      </c>
      <c r="J41" s="18"/>
    </row>
    <row r="42" spans="1:10" ht="15.75" thickBot="1" x14ac:dyDescent="0.3">
      <c r="A42" s="87">
        <v>38</v>
      </c>
      <c r="B42" s="19" t="s">
        <v>54</v>
      </c>
      <c r="C42" s="50"/>
      <c r="D42" s="17" t="s">
        <v>0</v>
      </c>
      <c r="E42" s="17">
        <v>1</v>
      </c>
      <c r="F42" s="18"/>
      <c r="G42" s="18">
        <f t="shared" si="0"/>
        <v>0</v>
      </c>
      <c r="H42" s="18"/>
      <c r="I42" s="18">
        <f t="shared" si="1"/>
        <v>0</v>
      </c>
      <c r="J42" s="18"/>
    </row>
    <row r="43" spans="1:10" ht="15.75" thickBot="1" x14ac:dyDescent="0.3">
      <c r="A43" s="87">
        <v>39</v>
      </c>
      <c r="B43" s="19" t="s">
        <v>55</v>
      </c>
      <c r="C43" s="50"/>
      <c r="D43" s="17" t="s">
        <v>0</v>
      </c>
      <c r="E43" s="17">
        <v>1</v>
      </c>
      <c r="F43" s="18"/>
      <c r="G43" s="18">
        <f t="shared" si="0"/>
        <v>0</v>
      </c>
      <c r="H43" s="18"/>
      <c r="I43" s="18">
        <f t="shared" si="1"/>
        <v>0</v>
      </c>
      <c r="J43" s="18"/>
    </row>
    <row r="44" spans="1:10" ht="15.75" thickBot="1" x14ac:dyDescent="0.3">
      <c r="A44" s="87">
        <v>40</v>
      </c>
      <c r="B44" s="19" t="s">
        <v>56</v>
      </c>
      <c r="C44" s="50"/>
      <c r="D44" s="17" t="s">
        <v>0</v>
      </c>
      <c r="E44" s="17">
        <v>1</v>
      </c>
      <c r="F44" s="18"/>
      <c r="G44" s="18">
        <f t="shared" si="0"/>
        <v>0</v>
      </c>
      <c r="H44" s="18"/>
      <c r="I44" s="18">
        <f t="shared" si="1"/>
        <v>0</v>
      </c>
      <c r="J44" s="18"/>
    </row>
    <row r="45" spans="1:10" ht="15.75" thickBot="1" x14ac:dyDescent="0.3">
      <c r="A45" s="87">
        <v>41</v>
      </c>
      <c r="B45" s="19" t="s">
        <v>57</v>
      </c>
      <c r="C45" s="50"/>
      <c r="D45" s="17" t="s">
        <v>0</v>
      </c>
      <c r="E45" s="17">
        <v>1</v>
      </c>
      <c r="F45" s="18"/>
      <c r="G45" s="18">
        <f t="shared" si="0"/>
        <v>0</v>
      </c>
      <c r="H45" s="18"/>
      <c r="I45" s="18">
        <f t="shared" si="1"/>
        <v>0</v>
      </c>
      <c r="J45" s="18"/>
    </row>
    <row r="46" spans="1:10" ht="15.75" thickBot="1" x14ac:dyDescent="0.3">
      <c r="A46" s="87">
        <v>42</v>
      </c>
      <c r="B46" s="19" t="s">
        <v>58</v>
      </c>
      <c r="C46" s="50"/>
      <c r="D46" s="17" t="s">
        <v>0</v>
      </c>
      <c r="E46" s="17">
        <v>1</v>
      </c>
      <c r="F46" s="18"/>
      <c r="G46" s="18">
        <f t="shared" si="0"/>
        <v>0</v>
      </c>
      <c r="H46" s="18"/>
      <c r="I46" s="18">
        <f t="shared" si="1"/>
        <v>0</v>
      </c>
      <c r="J46" s="18"/>
    </row>
    <row r="47" spans="1:10" ht="15.75" thickBot="1" x14ac:dyDescent="0.3">
      <c r="A47" s="87">
        <v>43</v>
      </c>
      <c r="B47" s="20" t="s">
        <v>59</v>
      </c>
      <c r="C47" s="51"/>
      <c r="D47" s="21" t="s">
        <v>0</v>
      </c>
      <c r="E47" s="21">
        <v>1</v>
      </c>
      <c r="F47" s="22"/>
      <c r="G47" s="22">
        <f t="shared" si="0"/>
        <v>0</v>
      </c>
      <c r="H47" s="22"/>
      <c r="I47" s="22">
        <f t="shared" si="1"/>
        <v>0</v>
      </c>
      <c r="J47" s="22"/>
    </row>
    <row r="48" spans="1:10" ht="15.75" thickBot="1" x14ac:dyDescent="0.3">
      <c r="A48" s="23">
        <v>44</v>
      </c>
      <c r="B48" s="24" t="s">
        <v>60</v>
      </c>
      <c r="C48" s="52" t="s">
        <v>112</v>
      </c>
      <c r="D48" s="25" t="s">
        <v>0</v>
      </c>
      <c r="E48" s="25">
        <v>1</v>
      </c>
      <c r="F48" s="26"/>
      <c r="G48" s="26">
        <f t="shared" si="0"/>
        <v>0</v>
      </c>
      <c r="H48" s="26"/>
      <c r="I48" s="26">
        <f t="shared" si="1"/>
        <v>0</v>
      </c>
      <c r="J48" s="26"/>
    </row>
    <row r="49" spans="1:10" ht="15.75" thickBot="1" x14ac:dyDescent="0.3">
      <c r="A49" s="23">
        <v>45</v>
      </c>
      <c r="B49" s="27" t="s">
        <v>61</v>
      </c>
      <c r="C49" s="53"/>
      <c r="D49" s="28" t="s">
        <v>0</v>
      </c>
      <c r="E49" s="28">
        <v>1</v>
      </c>
      <c r="F49" s="29"/>
      <c r="G49" s="29">
        <f t="shared" si="0"/>
        <v>0</v>
      </c>
      <c r="H49" s="29"/>
      <c r="I49" s="29">
        <f t="shared" si="1"/>
        <v>0</v>
      </c>
      <c r="J49" s="29"/>
    </row>
    <row r="50" spans="1:10" ht="15.75" thickBot="1" x14ac:dyDescent="0.3">
      <c r="A50" s="23">
        <v>46</v>
      </c>
      <c r="B50" s="27" t="s">
        <v>62</v>
      </c>
      <c r="C50" s="53"/>
      <c r="D50" s="28" t="s">
        <v>0</v>
      </c>
      <c r="E50" s="28">
        <v>1</v>
      </c>
      <c r="F50" s="29"/>
      <c r="G50" s="29">
        <f t="shared" si="0"/>
        <v>0</v>
      </c>
      <c r="H50" s="29"/>
      <c r="I50" s="29">
        <f t="shared" si="1"/>
        <v>0</v>
      </c>
      <c r="J50" s="29"/>
    </row>
    <row r="51" spans="1:10" ht="15.75" thickBot="1" x14ac:dyDescent="0.3">
      <c r="A51" s="23">
        <v>47</v>
      </c>
      <c r="B51" s="27" t="s">
        <v>63</v>
      </c>
      <c r="C51" s="53"/>
      <c r="D51" s="30" t="s">
        <v>0</v>
      </c>
      <c r="E51" s="30">
        <v>1</v>
      </c>
      <c r="F51" s="31"/>
      <c r="G51" s="31">
        <f t="shared" si="0"/>
        <v>0</v>
      </c>
      <c r="H51" s="31"/>
      <c r="I51" s="31">
        <f t="shared" si="1"/>
        <v>0</v>
      </c>
      <c r="J51" s="31"/>
    </row>
    <row r="52" spans="1:10" ht="15.75" thickBot="1" x14ac:dyDescent="0.3">
      <c r="A52" s="23">
        <v>48</v>
      </c>
      <c r="B52" s="27" t="s">
        <v>64</v>
      </c>
      <c r="C52" s="53"/>
      <c r="D52" s="25" t="s">
        <v>0</v>
      </c>
      <c r="E52" s="25">
        <v>1</v>
      </c>
      <c r="F52" s="26"/>
      <c r="G52" s="26">
        <f t="shared" si="0"/>
        <v>0</v>
      </c>
      <c r="H52" s="26"/>
      <c r="I52" s="26">
        <f t="shared" si="1"/>
        <v>0</v>
      </c>
      <c r="J52" s="26"/>
    </row>
    <row r="53" spans="1:10" ht="15.75" thickBot="1" x14ac:dyDescent="0.3">
      <c r="A53" s="23">
        <v>49</v>
      </c>
      <c r="B53" s="27" t="s">
        <v>65</v>
      </c>
      <c r="C53" s="53"/>
      <c r="D53" s="28" t="s">
        <v>0</v>
      </c>
      <c r="E53" s="28">
        <v>1</v>
      </c>
      <c r="F53" s="29"/>
      <c r="G53" s="29">
        <f t="shared" si="0"/>
        <v>0</v>
      </c>
      <c r="H53" s="29"/>
      <c r="I53" s="29">
        <f t="shared" si="1"/>
        <v>0</v>
      </c>
      <c r="J53" s="29"/>
    </row>
    <row r="54" spans="1:10" ht="15.75" thickBot="1" x14ac:dyDescent="0.3">
      <c r="A54" s="23">
        <v>50</v>
      </c>
      <c r="B54" s="27" t="s">
        <v>66</v>
      </c>
      <c r="C54" s="53"/>
      <c r="D54" s="28" t="s">
        <v>0</v>
      </c>
      <c r="E54" s="28">
        <v>1</v>
      </c>
      <c r="F54" s="29"/>
      <c r="G54" s="29">
        <f t="shared" si="0"/>
        <v>0</v>
      </c>
      <c r="H54" s="29"/>
      <c r="I54" s="29">
        <f t="shared" si="1"/>
        <v>0</v>
      </c>
      <c r="J54" s="29"/>
    </row>
    <row r="55" spans="1:10" ht="15.75" thickBot="1" x14ac:dyDescent="0.3">
      <c r="A55" s="23">
        <v>51</v>
      </c>
      <c r="B55" s="27" t="s">
        <v>67</v>
      </c>
      <c r="C55" s="53"/>
      <c r="D55" s="28" t="s">
        <v>0</v>
      </c>
      <c r="E55" s="28">
        <v>1</v>
      </c>
      <c r="F55" s="29"/>
      <c r="G55" s="29">
        <f t="shared" si="0"/>
        <v>0</v>
      </c>
      <c r="H55" s="29"/>
      <c r="I55" s="29">
        <f t="shared" si="1"/>
        <v>0</v>
      </c>
      <c r="J55" s="29"/>
    </row>
    <row r="56" spans="1:10" ht="15.75" thickBot="1" x14ac:dyDescent="0.3">
      <c r="A56" s="23">
        <v>52</v>
      </c>
      <c r="B56" s="27" t="s">
        <v>68</v>
      </c>
      <c r="C56" s="53"/>
      <c r="D56" s="28" t="s">
        <v>0</v>
      </c>
      <c r="E56" s="28">
        <v>1</v>
      </c>
      <c r="F56" s="29"/>
      <c r="G56" s="29">
        <f t="shared" si="0"/>
        <v>0</v>
      </c>
      <c r="H56" s="29"/>
      <c r="I56" s="29">
        <f t="shared" si="1"/>
        <v>0</v>
      </c>
      <c r="J56" s="29"/>
    </row>
    <row r="57" spans="1:10" ht="15.75" thickBot="1" x14ac:dyDescent="0.3">
      <c r="A57" s="23">
        <v>53</v>
      </c>
      <c r="B57" s="27" t="s">
        <v>69</v>
      </c>
      <c r="C57" s="53"/>
      <c r="D57" s="28" t="s">
        <v>0</v>
      </c>
      <c r="E57" s="28">
        <v>1</v>
      </c>
      <c r="F57" s="29"/>
      <c r="G57" s="29">
        <f t="shared" si="0"/>
        <v>0</v>
      </c>
      <c r="H57" s="29"/>
      <c r="I57" s="29">
        <f t="shared" si="1"/>
        <v>0</v>
      </c>
      <c r="J57" s="29"/>
    </row>
    <row r="58" spans="1:10" ht="15.75" thickBot="1" x14ac:dyDescent="0.3">
      <c r="A58" s="23">
        <v>54</v>
      </c>
      <c r="B58" s="27" t="s">
        <v>70</v>
      </c>
      <c r="C58" s="53"/>
      <c r="D58" s="28" t="s">
        <v>0</v>
      </c>
      <c r="E58" s="28">
        <v>1</v>
      </c>
      <c r="F58" s="29"/>
      <c r="G58" s="29">
        <f t="shared" si="0"/>
        <v>0</v>
      </c>
      <c r="H58" s="29"/>
      <c r="I58" s="29">
        <f t="shared" si="1"/>
        <v>0</v>
      </c>
      <c r="J58" s="29"/>
    </row>
    <row r="59" spans="1:10" ht="15.75" thickBot="1" x14ac:dyDescent="0.3">
      <c r="A59" s="23">
        <v>55</v>
      </c>
      <c r="B59" s="27" t="s">
        <v>71</v>
      </c>
      <c r="C59" s="53"/>
      <c r="D59" s="28" t="s">
        <v>0</v>
      </c>
      <c r="E59" s="28">
        <v>1</v>
      </c>
      <c r="F59" s="29"/>
      <c r="G59" s="29">
        <f t="shared" si="0"/>
        <v>0</v>
      </c>
      <c r="H59" s="29"/>
      <c r="I59" s="29">
        <f t="shared" si="1"/>
        <v>0</v>
      </c>
      <c r="J59" s="29"/>
    </row>
    <row r="60" spans="1:10" ht="15.75" thickBot="1" x14ac:dyDescent="0.3">
      <c r="A60" s="23">
        <v>56</v>
      </c>
      <c r="B60" s="27" t="s">
        <v>72</v>
      </c>
      <c r="C60" s="53"/>
      <c r="D60" s="28" t="s">
        <v>0</v>
      </c>
      <c r="E60" s="28">
        <v>1</v>
      </c>
      <c r="F60" s="29"/>
      <c r="G60" s="29">
        <f t="shared" si="0"/>
        <v>0</v>
      </c>
      <c r="H60" s="29"/>
      <c r="I60" s="29">
        <f t="shared" si="1"/>
        <v>0</v>
      </c>
      <c r="J60" s="29"/>
    </row>
    <row r="61" spans="1:10" ht="15.75" thickBot="1" x14ac:dyDescent="0.3">
      <c r="A61" s="23">
        <v>57</v>
      </c>
      <c r="B61" s="27" t="s">
        <v>73</v>
      </c>
      <c r="C61" s="53"/>
      <c r="D61" s="28" t="s">
        <v>0</v>
      </c>
      <c r="E61" s="28">
        <v>1</v>
      </c>
      <c r="F61" s="29"/>
      <c r="G61" s="29">
        <f t="shared" si="0"/>
        <v>0</v>
      </c>
      <c r="H61" s="29"/>
      <c r="I61" s="29">
        <f t="shared" si="1"/>
        <v>0</v>
      </c>
      <c r="J61" s="29"/>
    </row>
    <row r="62" spans="1:10" ht="15.75" thickBot="1" x14ac:dyDescent="0.3">
      <c r="A62" s="23">
        <v>58</v>
      </c>
      <c r="B62" s="27" t="s">
        <v>74</v>
      </c>
      <c r="C62" s="53"/>
      <c r="D62" s="28" t="s">
        <v>0</v>
      </c>
      <c r="E62" s="28">
        <v>1</v>
      </c>
      <c r="F62" s="29"/>
      <c r="G62" s="29">
        <f t="shared" si="0"/>
        <v>0</v>
      </c>
      <c r="H62" s="29"/>
      <c r="I62" s="29">
        <f t="shared" si="1"/>
        <v>0</v>
      </c>
      <c r="J62" s="29"/>
    </row>
    <row r="63" spans="1:10" ht="15.75" thickBot="1" x14ac:dyDescent="0.3">
      <c r="A63" s="23">
        <v>59</v>
      </c>
      <c r="B63" s="27" t="s">
        <v>75</v>
      </c>
      <c r="C63" s="53"/>
      <c r="D63" s="28" t="s">
        <v>0</v>
      </c>
      <c r="E63" s="28">
        <v>1</v>
      </c>
      <c r="F63" s="29"/>
      <c r="G63" s="29">
        <f t="shared" si="0"/>
        <v>0</v>
      </c>
      <c r="H63" s="29"/>
      <c r="I63" s="29">
        <f t="shared" si="1"/>
        <v>0</v>
      </c>
      <c r="J63" s="29"/>
    </row>
    <row r="64" spans="1:10" ht="15.75" thickBot="1" x14ac:dyDescent="0.3">
      <c r="A64" s="23">
        <v>60</v>
      </c>
      <c r="B64" s="27" t="s">
        <v>76</v>
      </c>
      <c r="C64" s="53"/>
      <c r="D64" s="28" t="s">
        <v>0</v>
      </c>
      <c r="E64" s="28">
        <v>1</v>
      </c>
      <c r="F64" s="29"/>
      <c r="G64" s="29">
        <f t="shared" si="0"/>
        <v>0</v>
      </c>
      <c r="H64" s="29"/>
      <c r="I64" s="29">
        <f t="shared" si="1"/>
        <v>0</v>
      </c>
      <c r="J64" s="29"/>
    </row>
    <row r="65" spans="1:10" ht="15.75" thickBot="1" x14ac:dyDescent="0.3">
      <c r="A65" s="23">
        <v>61</v>
      </c>
      <c r="B65" s="27" t="s">
        <v>77</v>
      </c>
      <c r="C65" s="53"/>
      <c r="D65" s="28" t="s">
        <v>0</v>
      </c>
      <c r="E65" s="28">
        <v>1</v>
      </c>
      <c r="F65" s="29"/>
      <c r="G65" s="29">
        <f t="shared" si="0"/>
        <v>0</v>
      </c>
      <c r="H65" s="29"/>
      <c r="I65" s="29">
        <f t="shared" si="1"/>
        <v>0</v>
      </c>
      <c r="J65" s="29"/>
    </row>
    <row r="66" spans="1:10" ht="15.75" thickBot="1" x14ac:dyDescent="0.3">
      <c r="A66" s="23">
        <v>62</v>
      </c>
      <c r="B66" s="27" t="s">
        <v>78</v>
      </c>
      <c r="C66" s="53"/>
      <c r="D66" s="28" t="s">
        <v>0</v>
      </c>
      <c r="E66" s="28">
        <v>1</v>
      </c>
      <c r="F66" s="29"/>
      <c r="G66" s="29">
        <f t="shared" si="0"/>
        <v>0</v>
      </c>
      <c r="H66" s="29"/>
      <c r="I66" s="29">
        <f t="shared" si="1"/>
        <v>0</v>
      </c>
      <c r="J66" s="29"/>
    </row>
    <row r="67" spans="1:10" ht="15.75" thickBot="1" x14ac:dyDescent="0.3">
      <c r="A67" s="23">
        <v>63</v>
      </c>
      <c r="B67" s="27" t="s">
        <v>79</v>
      </c>
      <c r="C67" s="53"/>
      <c r="D67" s="28" t="s">
        <v>0</v>
      </c>
      <c r="E67" s="28">
        <v>1</v>
      </c>
      <c r="F67" s="29"/>
      <c r="G67" s="29">
        <f t="shared" si="0"/>
        <v>0</v>
      </c>
      <c r="H67" s="29"/>
      <c r="I67" s="29">
        <f t="shared" si="1"/>
        <v>0</v>
      </c>
      <c r="J67" s="29"/>
    </row>
    <row r="68" spans="1:10" ht="15.75" thickBot="1" x14ac:dyDescent="0.3">
      <c r="A68" s="23">
        <v>64</v>
      </c>
      <c r="B68" s="27" t="s">
        <v>80</v>
      </c>
      <c r="C68" s="53"/>
      <c r="D68" s="28" t="s">
        <v>0</v>
      </c>
      <c r="E68" s="28">
        <v>1</v>
      </c>
      <c r="F68" s="29"/>
      <c r="G68" s="29">
        <f t="shared" si="0"/>
        <v>0</v>
      </c>
      <c r="H68" s="29"/>
      <c r="I68" s="29">
        <f t="shared" si="1"/>
        <v>0</v>
      </c>
      <c r="J68" s="29"/>
    </row>
    <row r="69" spans="1:10" ht="15.75" thickBot="1" x14ac:dyDescent="0.3">
      <c r="A69" s="23">
        <v>65</v>
      </c>
      <c r="B69" s="27" t="s">
        <v>81</v>
      </c>
      <c r="C69" s="53"/>
      <c r="D69" s="28" t="s">
        <v>0</v>
      </c>
      <c r="E69" s="28">
        <v>1</v>
      </c>
      <c r="F69" s="29"/>
      <c r="G69" s="29">
        <f t="shared" si="0"/>
        <v>0</v>
      </c>
      <c r="H69" s="29"/>
      <c r="I69" s="29">
        <f t="shared" si="1"/>
        <v>0</v>
      </c>
      <c r="J69" s="29"/>
    </row>
    <row r="70" spans="1:10" ht="15.75" thickBot="1" x14ac:dyDescent="0.3">
      <c r="A70" s="23">
        <v>66</v>
      </c>
      <c r="B70" s="27" t="s">
        <v>82</v>
      </c>
      <c r="C70" s="53"/>
      <c r="D70" s="28" t="s">
        <v>0</v>
      </c>
      <c r="E70" s="28">
        <v>1</v>
      </c>
      <c r="F70" s="29"/>
      <c r="G70" s="29">
        <f t="shared" si="0"/>
        <v>0</v>
      </c>
      <c r="H70" s="29"/>
      <c r="I70" s="29">
        <f t="shared" si="1"/>
        <v>0</v>
      </c>
      <c r="J70" s="29"/>
    </row>
    <row r="71" spans="1:10" ht="15.75" thickBot="1" x14ac:dyDescent="0.3">
      <c r="A71" s="23">
        <v>67</v>
      </c>
      <c r="B71" s="27" t="s">
        <v>83</v>
      </c>
      <c r="C71" s="53"/>
      <c r="D71" s="28" t="s">
        <v>0</v>
      </c>
      <c r="E71" s="28">
        <v>1</v>
      </c>
      <c r="F71" s="29"/>
      <c r="G71" s="29">
        <f t="shared" si="0"/>
        <v>0</v>
      </c>
      <c r="H71" s="29"/>
      <c r="I71" s="29">
        <f t="shared" si="1"/>
        <v>0</v>
      </c>
      <c r="J71" s="29"/>
    </row>
    <row r="72" spans="1:10" ht="15.75" thickBot="1" x14ac:dyDescent="0.3">
      <c r="A72" s="23">
        <v>68</v>
      </c>
      <c r="B72" s="27" t="s">
        <v>84</v>
      </c>
      <c r="C72" s="53"/>
      <c r="D72" s="28" t="s">
        <v>0</v>
      </c>
      <c r="E72" s="28">
        <v>1</v>
      </c>
      <c r="F72" s="29"/>
      <c r="G72" s="29">
        <f t="shared" si="0"/>
        <v>0</v>
      </c>
      <c r="H72" s="29"/>
      <c r="I72" s="29">
        <f t="shared" si="1"/>
        <v>0</v>
      </c>
      <c r="J72" s="29"/>
    </row>
    <row r="73" spans="1:10" ht="15.75" thickBot="1" x14ac:dyDescent="0.3">
      <c r="A73" s="23">
        <v>69</v>
      </c>
      <c r="B73" s="27" t="s">
        <v>85</v>
      </c>
      <c r="C73" s="53"/>
      <c r="D73" s="28" t="s">
        <v>0</v>
      </c>
      <c r="E73" s="28">
        <v>1</v>
      </c>
      <c r="F73" s="29"/>
      <c r="G73" s="29">
        <f t="shared" si="0"/>
        <v>0</v>
      </c>
      <c r="H73" s="29"/>
      <c r="I73" s="29">
        <f t="shared" si="1"/>
        <v>0</v>
      </c>
      <c r="J73" s="29"/>
    </row>
    <row r="74" spans="1:10" ht="15.75" thickBot="1" x14ac:dyDescent="0.3">
      <c r="A74" s="23">
        <v>70</v>
      </c>
      <c r="B74" s="27" t="s">
        <v>86</v>
      </c>
      <c r="C74" s="53"/>
      <c r="D74" s="28" t="s">
        <v>0</v>
      </c>
      <c r="E74" s="28">
        <v>1</v>
      </c>
      <c r="F74" s="29"/>
      <c r="G74" s="29">
        <f t="shared" si="0"/>
        <v>0</v>
      </c>
      <c r="H74" s="29"/>
      <c r="I74" s="29">
        <f t="shared" si="1"/>
        <v>0</v>
      </c>
      <c r="J74" s="29"/>
    </row>
    <row r="75" spans="1:10" ht="15.75" thickBot="1" x14ac:dyDescent="0.3">
      <c r="A75" s="23">
        <v>71</v>
      </c>
      <c r="B75" s="27" t="s">
        <v>87</v>
      </c>
      <c r="C75" s="53"/>
      <c r="D75" s="28" t="s">
        <v>0</v>
      </c>
      <c r="E75" s="28">
        <v>1</v>
      </c>
      <c r="F75" s="29"/>
      <c r="G75" s="29">
        <f t="shared" si="0"/>
        <v>0</v>
      </c>
      <c r="H75" s="29"/>
      <c r="I75" s="29">
        <f t="shared" si="1"/>
        <v>0</v>
      </c>
      <c r="J75" s="29"/>
    </row>
    <row r="76" spans="1:10" ht="15.75" thickBot="1" x14ac:dyDescent="0.3">
      <c r="A76" s="23">
        <v>72</v>
      </c>
      <c r="B76" s="27" t="s">
        <v>88</v>
      </c>
      <c r="C76" s="53"/>
      <c r="D76" s="30" t="s">
        <v>0</v>
      </c>
      <c r="E76" s="30">
        <v>1</v>
      </c>
      <c r="F76" s="31"/>
      <c r="G76" s="31">
        <f t="shared" ref="G76:G98" si="2">E76*F76</f>
        <v>0</v>
      </c>
      <c r="H76" s="31"/>
      <c r="I76" s="31">
        <f t="shared" ref="I76:I98" si="3">G76+H76</f>
        <v>0</v>
      </c>
      <c r="J76" s="31"/>
    </row>
    <row r="77" spans="1:10" ht="15.75" thickBot="1" x14ac:dyDescent="0.3">
      <c r="A77" s="23">
        <v>73</v>
      </c>
      <c r="B77" s="32" t="s">
        <v>89</v>
      </c>
      <c r="C77" s="53"/>
      <c r="D77" s="25" t="s">
        <v>0</v>
      </c>
      <c r="E77" s="25">
        <v>1</v>
      </c>
      <c r="F77" s="26"/>
      <c r="G77" s="26">
        <f t="shared" si="2"/>
        <v>0</v>
      </c>
      <c r="H77" s="26"/>
      <c r="I77" s="26">
        <f t="shared" si="3"/>
        <v>0</v>
      </c>
      <c r="J77" s="26"/>
    </row>
    <row r="78" spans="1:10" ht="15.75" thickBot="1" x14ac:dyDescent="0.3">
      <c r="A78" s="23">
        <v>74</v>
      </c>
      <c r="B78" s="27" t="s">
        <v>90</v>
      </c>
      <c r="C78" s="53"/>
      <c r="D78" s="28" t="s">
        <v>0</v>
      </c>
      <c r="E78" s="28">
        <v>1</v>
      </c>
      <c r="F78" s="29"/>
      <c r="G78" s="29">
        <f t="shared" si="2"/>
        <v>0</v>
      </c>
      <c r="H78" s="29"/>
      <c r="I78" s="29">
        <f t="shared" si="3"/>
        <v>0</v>
      </c>
      <c r="J78" s="29"/>
    </row>
    <row r="79" spans="1:10" ht="15.75" thickBot="1" x14ac:dyDescent="0.3">
      <c r="A79" s="23">
        <v>75</v>
      </c>
      <c r="B79" s="27" t="s">
        <v>91</v>
      </c>
      <c r="C79" s="53"/>
      <c r="D79" s="28" t="s">
        <v>0</v>
      </c>
      <c r="E79" s="28">
        <v>1</v>
      </c>
      <c r="F79" s="29"/>
      <c r="G79" s="29">
        <f t="shared" si="2"/>
        <v>0</v>
      </c>
      <c r="H79" s="29"/>
      <c r="I79" s="29">
        <f t="shared" si="3"/>
        <v>0</v>
      </c>
      <c r="J79" s="29"/>
    </row>
    <row r="80" spans="1:10" ht="15.75" thickBot="1" x14ac:dyDescent="0.3">
      <c r="A80" s="23">
        <v>76</v>
      </c>
      <c r="B80" s="27" t="s">
        <v>92</v>
      </c>
      <c r="C80" s="53"/>
      <c r="D80" s="28" t="s">
        <v>0</v>
      </c>
      <c r="E80" s="28">
        <v>1</v>
      </c>
      <c r="F80" s="29"/>
      <c r="G80" s="29">
        <f t="shared" si="2"/>
        <v>0</v>
      </c>
      <c r="H80" s="29"/>
      <c r="I80" s="29">
        <f t="shared" si="3"/>
        <v>0</v>
      </c>
      <c r="J80" s="29"/>
    </row>
    <row r="81" spans="1:10" ht="15.75" thickBot="1" x14ac:dyDescent="0.3">
      <c r="A81" s="23">
        <v>77</v>
      </c>
      <c r="B81" s="27" t="s">
        <v>93</v>
      </c>
      <c r="C81" s="54"/>
      <c r="D81" s="28" t="s">
        <v>0</v>
      </c>
      <c r="E81" s="28">
        <v>1</v>
      </c>
      <c r="F81" s="29"/>
      <c r="G81" s="29">
        <f t="shared" si="2"/>
        <v>0</v>
      </c>
      <c r="H81" s="29"/>
      <c r="I81" s="29">
        <f t="shared" si="3"/>
        <v>0</v>
      </c>
      <c r="J81" s="29"/>
    </row>
    <row r="82" spans="1:10" ht="15.75" thickBot="1" x14ac:dyDescent="0.3">
      <c r="A82" s="88">
        <v>78</v>
      </c>
      <c r="B82" s="33" t="s">
        <v>94</v>
      </c>
      <c r="C82" s="55" t="s">
        <v>113</v>
      </c>
      <c r="D82" s="34" t="s">
        <v>0</v>
      </c>
      <c r="E82" s="34">
        <v>1</v>
      </c>
      <c r="F82" s="35"/>
      <c r="G82" s="35">
        <f t="shared" si="2"/>
        <v>0</v>
      </c>
      <c r="H82" s="35"/>
      <c r="I82" s="35">
        <f t="shared" si="3"/>
        <v>0</v>
      </c>
      <c r="J82" s="35"/>
    </row>
    <row r="83" spans="1:10" ht="15.75" thickBot="1" x14ac:dyDescent="0.3">
      <c r="A83" s="88">
        <v>79</v>
      </c>
      <c r="B83" s="33" t="s">
        <v>95</v>
      </c>
      <c r="C83" s="56"/>
      <c r="D83" s="34" t="s">
        <v>0</v>
      </c>
      <c r="E83" s="34">
        <v>1</v>
      </c>
      <c r="F83" s="35"/>
      <c r="G83" s="35">
        <f t="shared" si="2"/>
        <v>0</v>
      </c>
      <c r="H83" s="35"/>
      <c r="I83" s="35">
        <f t="shared" si="3"/>
        <v>0</v>
      </c>
      <c r="J83" s="35"/>
    </row>
    <row r="84" spans="1:10" ht="15.75" thickBot="1" x14ac:dyDescent="0.3">
      <c r="A84" s="88">
        <v>80</v>
      </c>
      <c r="B84" s="33" t="s">
        <v>96</v>
      </c>
      <c r="C84" s="56"/>
      <c r="D84" s="34" t="s">
        <v>0</v>
      </c>
      <c r="E84" s="34">
        <v>1</v>
      </c>
      <c r="F84" s="35"/>
      <c r="G84" s="35">
        <f t="shared" si="2"/>
        <v>0</v>
      </c>
      <c r="H84" s="35"/>
      <c r="I84" s="35">
        <f t="shared" si="3"/>
        <v>0</v>
      </c>
      <c r="J84" s="35"/>
    </row>
    <row r="85" spans="1:10" ht="15.75" thickBot="1" x14ac:dyDescent="0.3">
      <c r="A85" s="88">
        <v>81</v>
      </c>
      <c r="B85" s="33" t="s">
        <v>97</v>
      </c>
      <c r="C85" s="56"/>
      <c r="D85" s="34" t="s">
        <v>0</v>
      </c>
      <c r="E85" s="34">
        <v>1</v>
      </c>
      <c r="F85" s="35"/>
      <c r="G85" s="35">
        <f t="shared" si="2"/>
        <v>0</v>
      </c>
      <c r="H85" s="35"/>
      <c r="I85" s="35">
        <f t="shared" si="3"/>
        <v>0</v>
      </c>
      <c r="J85" s="35"/>
    </row>
    <row r="86" spans="1:10" ht="15.75" thickBot="1" x14ac:dyDescent="0.3">
      <c r="A86" s="88">
        <v>82</v>
      </c>
      <c r="B86" s="33" t="s">
        <v>98</v>
      </c>
      <c r="C86" s="56"/>
      <c r="D86" s="34" t="s">
        <v>0</v>
      </c>
      <c r="E86" s="34">
        <v>1</v>
      </c>
      <c r="F86" s="35"/>
      <c r="G86" s="35">
        <f t="shared" si="2"/>
        <v>0</v>
      </c>
      <c r="H86" s="35"/>
      <c r="I86" s="35">
        <f t="shared" si="3"/>
        <v>0</v>
      </c>
      <c r="J86" s="35"/>
    </row>
    <row r="87" spans="1:10" ht="15.75" thickBot="1" x14ac:dyDescent="0.3">
      <c r="A87" s="88">
        <v>83</v>
      </c>
      <c r="B87" s="33" t="s">
        <v>99</v>
      </c>
      <c r="C87" s="56"/>
      <c r="D87" s="34" t="s">
        <v>0</v>
      </c>
      <c r="E87" s="34">
        <v>1</v>
      </c>
      <c r="F87" s="35"/>
      <c r="G87" s="35">
        <f t="shared" si="2"/>
        <v>0</v>
      </c>
      <c r="H87" s="35"/>
      <c r="I87" s="35">
        <f t="shared" si="3"/>
        <v>0</v>
      </c>
      <c r="J87" s="35"/>
    </row>
    <row r="88" spans="1:10" ht="15.75" thickBot="1" x14ac:dyDescent="0.3">
      <c r="A88" s="88">
        <v>84</v>
      </c>
      <c r="B88" s="33" t="s">
        <v>100</v>
      </c>
      <c r="C88" s="56"/>
      <c r="D88" s="34" t="s">
        <v>0</v>
      </c>
      <c r="E88" s="34">
        <v>1</v>
      </c>
      <c r="F88" s="35"/>
      <c r="G88" s="35">
        <f t="shared" si="2"/>
        <v>0</v>
      </c>
      <c r="H88" s="35"/>
      <c r="I88" s="35">
        <f t="shared" si="3"/>
        <v>0</v>
      </c>
      <c r="J88" s="35"/>
    </row>
    <row r="89" spans="1:10" ht="15.75" thickBot="1" x14ac:dyDescent="0.3">
      <c r="A89" s="88">
        <v>85</v>
      </c>
      <c r="B89" s="33" t="s">
        <v>101</v>
      </c>
      <c r="C89" s="56"/>
      <c r="D89" s="34" t="s">
        <v>0</v>
      </c>
      <c r="E89" s="34">
        <v>1</v>
      </c>
      <c r="F89" s="35"/>
      <c r="G89" s="35">
        <f t="shared" si="2"/>
        <v>0</v>
      </c>
      <c r="H89" s="35"/>
      <c r="I89" s="35">
        <f t="shared" si="3"/>
        <v>0</v>
      </c>
      <c r="J89" s="35"/>
    </row>
    <row r="90" spans="1:10" ht="15.75" thickBot="1" x14ac:dyDescent="0.3">
      <c r="A90" s="88">
        <v>86</v>
      </c>
      <c r="B90" s="33" t="s">
        <v>102</v>
      </c>
      <c r="C90" s="56"/>
      <c r="D90" s="34" t="s">
        <v>0</v>
      </c>
      <c r="E90" s="34">
        <v>1</v>
      </c>
      <c r="F90" s="35"/>
      <c r="G90" s="35">
        <f t="shared" si="2"/>
        <v>0</v>
      </c>
      <c r="H90" s="35"/>
      <c r="I90" s="35">
        <f t="shared" si="3"/>
        <v>0</v>
      </c>
      <c r="J90" s="35"/>
    </row>
    <row r="91" spans="1:10" ht="15.75" thickBot="1" x14ac:dyDescent="0.3">
      <c r="A91" s="88">
        <v>87</v>
      </c>
      <c r="B91" s="33" t="s">
        <v>103</v>
      </c>
      <c r="C91" s="56"/>
      <c r="D91" s="34" t="s">
        <v>0</v>
      </c>
      <c r="E91" s="34">
        <v>1</v>
      </c>
      <c r="F91" s="35"/>
      <c r="G91" s="35">
        <f t="shared" si="2"/>
        <v>0</v>
      </c>
      <c r="H91" s="35"/>
      <c r="I91" s="35">
        <f t="shared" si="3"/>
        <v>0</v>
      </c>
      <c r="J91" s="35"/>
    </row>
    <row r="92" spans="1:10" ht="15.75" thickBot="1" x14ac:dyDescent="0.3">
      <c r="A92" s="88">
        <v>88</v>
      </c>
      <c r="B92" s="33" t="s">
        <v>104</v>
      </c>
      <c r="C92" s="56"/>
      <c r="D92" s="34" t="s">
        <v>0</v>
      </c>
      <c r="E92" s="34">
        <v>1</v>
      </c>
      <c r="F92" s="35"/>
      <c r="G92" s="35">
        <f t="shared" si="2"/>
        <v>0</v>
      </c>
      <c r="H92" s="35"/>
      <c r="I92" s="35">
        <f t="shared" si="3"/>
        <v>0</v>
      </c>
      <c r="J92" s="35"/>
    </row>
    <row r="93" spans="1:10" ht="15.75" thickBot="1" x14ac:dyDescent="0.3">
      <c r="A93" s="88">
        <v>89</v>
      </c>
      <c r="B93" s="33" t="s">
        <v>105</v>
      </c>
      <c r="C93" s="56"/>
      <c r="D93" s="36" t="s">
        <v>0</v>
      </c>
      <c r="E93" s="36">
        <v>1</v>
      </c>
      <c r="F93" s="37"/>
      <c r="G93" s="37">
        <f t="shared" si="2"/>
        <v>0</v>
      </c>
      <c r="H93" s="37"/>
      <c r="I93" s="37">
        <f t="shared" si="3"/>
        <v>0</v>
      </c>
      <c r="J93" s="37"/>
    </row>
    <row r="94" spans="1:10" ht="15.75" thickBot="1" x14ac:dyDescent="0.3">
      <c r="A94" s="88">
        <v>90</v>
      </c>
      <c r="B94" s="33" t="s">
        <v>106</v>
      </c>
      <c r="C94" s="56"/>
      <c r="D94" s="38" t="s">
        <v>0</v>
      </c>
      <c r="E94" s="38">
        <v>1</v>
      </c>
      <c r="F94" s="39"/>
      <c r="G94" s="40">
        <f t="shared" si="2"/>
        <v>0</v>
      </c>
      <c r="H94" s="40"/>
      <c r="I94" s="40">
        <f t="shared" si="3"/>
        <v>0</v>
      </c>
      <c r="J94" s="43"/>
    </row>
    <row r="95" spans="1:10" ht="15.75" thickBot="1" x14ac:dyDescent="0.3">
      <c r="A95" s="88">
        <v>91</v>
      </c>
      <c r="B95" s="33" t="s">
        <v>107</v>
      </c>
      <c r="C95" s="56"/>
      <c r="D95" s="34" t="s">
        <v>0</v>
      </c>
      <c r="E95" s="34">
        <v>1</v>
      </c>
      <c r="F95" s="35"/>
      <c r="G95" s="41">
        <f t="shared" si="2"/>
        <v>0</v>
      </c>
      <c r="H95" s="40"/>
      <c r="I95" s="41">
        <f t="shared" si="3"/>
        <v>0</v>
      </c>
      <c r="J95" s="43"/>
    </row>
    <row r="96" spans="1:10" ht="15.75" thickBot="1" x14ac:dyDescent="0.3">
      <c r="A96" s="88">
        <v>92</v>
      </c>
      <c r="B96" s="33" t="s">
        <v>108</v>
      </c>
      <c r="C96" s="56"/>
      <c r="D96" s="42" t="s">
        <v>0</v>
      </c>
      <c r="E96" s="42">
        <v>1</v>
      </c>
      <c r="F96" s="43"/>
      <c r="G96" s="41">
        <f t="shared" si="2"/>
        <v>0</v>
      </c>
      <c r="H96" s="40"/>
      <c r="I96" s="41">
        <f t="shared" si="3"/>
        <v>0</v>
      </c>
      <c r="J96" s="43"/>
    </row>
    <row r="97" spans="1:10" ht="15.75" thickBot="1" x14ac:dyDescent="0.3">
      <c r="A97" s="88">
        <v>93</v>
      </c>
      <c r="B97" s="33" t="s">
        <v>109</v>
      </c>
      <c r="C97" s="56"/>
      <c r="D97" s="42" t="s">
        <v>16</v>
      </c>
      <c r="E97" s="42">
        <v>1</v>
      </c>
      <c r="F97" s="43"/>
      <c r="G97" s="41">
        <f t="shared" si="2"/>
        <v>0</v>
      </c>
      <c r="H97" s="40"/>
      <c r="I97" s="41">
        <f t="shared" si="3"/>
        <v>0</v>
      </c>
      <c r="J97" s="43"/>
    </row>
    <row r="98" spans="1:10" x14ac:dyDescent="0.25">
      <c r="A98" s="88">
        <v>94</v>
      </c>
      <c r="B98" s="89" t="s">
        <v>110</v>
      </c>
      <c r="C98" s="57"/>
      <c r="D98" s="42" t="s">
        <v>0</v>
      </c>
      <c r="E98" s="42">
        <v>1</v>
      </c>
      <c r="F98" s="43"/>
      <c r="G98" s="41">
        <f t="shared" si="2"/>
        <v>0</v>
      </c>
      <c r="H98" s="40"/>
      <c r="I98" s="41">
        <f t="shared" si="3"/>
        <v>0</v>
      </c>
      <c r="J98" s="43"/>
    </row>
    <row r="99" spans="1:10" ht="15.75" thickBot="1" x14ac:dyDescent="0.3">
      <c r="A99" s="64" t="s">
        <v>11</v>
      </c>
      <c r="B99" s="65"/>
      <c r="C99" s="65"/>
      <c r="D99" s="65"/>
      <c r="E99" s="65"/>
      <c r="F99" s="65"/>
      <c r="G99" s="8">
        <f>SUM(G5:G98)</f>
        <v>0</v>
      </c>
      <c r="H99" s="8">
        <f>SUM(H5:H98)</f>
        <v>0</v>
      </c>
      <c r="I99" s="8">
        <f>SUM(I5:I98)</f>
        <v>0</v>
      </c>
      <c r="J99" s="45"/>
    </row>
    <row r="100" spans="1:10" x14ac:dyDescent="0.25">
      <c r="A100" s="60" t="s">
        <v>8</v>
      </c>
      <c r="B100" s="61"/>
      <c r="C100" s="61"/>
      <c r="D100" s="61"/>
      <c r="E100" s="61"/>
      <c r="F100" s="61"/>
      <c r="G100" s="61"/>
      <c r="H100" s="61"/>
      <c r="I100" s="61"/>
      <c r="J100" s="61"/>
    </row>
    <row r="101" spans="1:10" ht="109.5" customHeight="1" x14ac:dyDescent="0.25">
      <c r="A101" s="62" t="s">
        <v>9</v>
      </c>
      <c r="B101" s="63"/>
      <c r="C101" s="63"/>
      <c r="D101" s="63"/>
      <c r="E101" s="63"/>
      <c r="F101" s="63"/>
      <c r="G101" s="63"/>
      <c r="H101" s="63"/>
      <c r="I101" s="63"/>
      <c r="J101" s="63"/>
    </row>
    <row r="102" spans="1:10" ht="75" customHeight="1" x14ac:dyDescent="0.25">
      <c r="A102" s="62" t="s">
        <v>10</v>
      </c>
      <c r="B102" s="63"/>
      <c r="C102" s="63"/>
      <c r="D102" s="63"/>
      <c r="E102" s="63"/>
      <c r="F102" s="63"/>
      <c r="G102" s="63"/>
      <c r="H102" s="63"/>
      <c r="I102" s="63"/>
      <c r="J102" s="63"/>
    </row>
    <row r="103" spans="1:10" ht="24" customHeight="1" thickBot="1" x14ac:dyDescent="0.3">
      <c r="A103" s="58" t="s">
        <v>15</v>
      </c>
      <c r="B103" s="59"/>
      <c r="C103" s="59"/>
      <c r="D103" s="59"/>
      <c r="E103" s="59"/>
      <c r="F103" s="59"/>
      <c r="G103" s="59"/>
      <c r="H103" s="59"/>
      <c r="I103" s="59"/>
      <c r="J103" s="59"/>
    </row>
    <row r="110" spans="1:10" ht="54" customHeight="1" x14ac:dyDescent="0.25"/>
  </sheetData>
  <mergeCells count="19">
    <mergeCell ref="G1:G3"/>
    <mergeCell ref="H1:H3"/>
    <mergeCell ref="I1:I3"/>
    <mergeCell ref="J1:J3"/>
    <mergeCell ref="A1:A3"/>
    <mergeCell ref="B1:B3"/>
    <mergeCell ref="D1:D3"/>
    <mergeCell ref="E1:E3"/>
    <mergeCell ref="F1:F3"/>
    <mergeCell ref="C1:C3"/>
    <mergeCell ref="C5:C14"/>
    <mergeCell ref="C15:C47"/>
    <mergeCell ref="C48:C81"/>
    <mergeCell ref="C82:C98"/>
    <mergeCell ref="A103:J103"/>
    <mergeCell ref="A100:J100"/>
    <mergeCell ref="A101:J101"/>
    <mergeCell ref="A102:J102"/>
    <mergeCell ref="A99:F99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armatura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list</dc:creator>
  <cp:lastModifiedBy>Krzysztofa Gut</cp:lastModifiedBy>
  <cp:lastPrinted>2021-12-22T10:58:57Z</cp:lastPrinted>
  <dcterms:created xsi:type="dcterms:W3CDTF">2021-11-03T12:25:43Z</dcterms:created>
  <dcterms:modified xsi:type="dcterms:W3CDTF">2025-01-22T13:12:50Z</dcterms:modified>
</cp:coreProperties>
</file>