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tabRatio="621" activeTab="1"/>
  </bookViews>
  <sheets>
    <sheet name="materiały elektryczne" sheetId="1" r:id="rId1"/>
    <sheet name="materiały hydrauliczne" sheetId="2" r:id="rId2"/>
  </sheets>
  <definedNames/>
  <calcPr fullCalcOnLoad="1"/>
</workbook>
</file>

<file path=xl/sharedStrings.xml><?xml version="1.0" encoding="utf-8"?>
<sst xmlns="http://schemas.openxmlformats.org/spreadsheetml/2006/main" count="212" uniqueCount="111">
  <si>
    <t>FORMULARZ ASORTYMENTOWO - CENOWY</t>
  </si>
  <si>
    <t>Zamawiający nie dopuszcza składania oferty na poszczególne pozycje w ramach pakietów. Wykonawca winien złożyć ofertę na całość przedmiotu zamówienia w ramach poszczególnych pakietów.</t>
  </si>
  <si>
    <t>PAKIET NR 1 - MATERIAŁY  ELEKTRYCZNE</t>
  </si>
  <si>
    <t>Lp.</t>
  </si>
  <si>
    <t>Opis przedmiotu zamówienia</t>
  </si>
  <si>
    <t>j.m.*</t>
  </si>
  <si>
    <t>zapotrzebowanie 
na 24 m-ce</t>
  </si>
  <si>
    <t>ilość oferowana przez Wykonawcę na 24 m-ce</t>
  </si>
  <si>
    <t>cena jednostkowa netto w zł</t>
  </si>
  <si>
    <t>cena jednostkowa brutto w zł</t>
  </si>
  <si>
    <t>wartość netto w zł</t>
  </si>
  <si>
    <t>VAT %</t>
  </si>
  <si>
    <t>wartość brutto w zł</t>
  </si>
  <si>
    <t>Żarówka barwa dzienna 6500k - E27 led 20/30w</t>
  </si>
  <si>
    <t>Żarówka barwa dzienna 6500k - E27 led 12/15w</t>
  </si>
  <si>
    <t>Żarówka barwa dzienna 6500k - E27 led 6/9w</t>
  </si>
  <si>
    <t>Żarówka barwa dzienna 6500k - E27 led duża kulka 3,5/4w</t>
  </si>
  <si>
    <t>Żarówka barwa dzienna 6500k - E27 led mała kulka 3,5/4w</t>
  </si>
  <si>
    <t>Żarówka barwa dzienna 6500k - E14 led świecowa 3,5/4w</t>
  </si>
  <si>
    <t>Żarówka barwa dzienna 6500k - E14 led mała kulka 3,5/4w</t>
  </si>
  <si>
    <t>Bezpiecznik automatyczny25A</t>
  </si>
  <si>
    <t>Bezpiecznik automatyczny 20A</t>
  </si>
  <si>
    <t>Bezpiecznik automatyczny 16A</t>
  </si>
  <si>
    <t>Oprawa - panel led 60cmx60cm Amstrong barwa dzienna 6500k</t>
  </si>
  <si>
    <t>Oprawa natynkowa rastrowa 120cm (na dwie świetlówki)</t>
  </si>
  <si>
    <t>Oprawa natynkowa 120cm (na dwie swietlówki)</t>
  </si>
  <si>
    <t>Oprawa natynkowa hermetyczna 120cm (na dwie świetlówki)</t>
  </si>
  <si>
    <t>RAZEM:</t>
  </si>
  <si>
    <t>__________________________</t>
  </si>
  <si>
    <t xml:space="preserve">       (miejscowość i data)</t>
  </si>
  <si>
    <t>_________________________________</t>
  </si>
  <si>
    <t>(podpis osoby upoważnionej</t>
  </si>
  <si>
    <t>do reprezentowania Wykonawcy)</t>
  </si>
  <si>
    <t>PAKIET NR 2 – MATERIAŁY HYDRAULICZNE</t>
  </si>
  <si>
    <t>szt</t>
  </si>
  <si>
    <t>op</t>
  </si>
  <si>
    <t>Plafon okrągły natynkowy E27</t>
  </si>
  <si>
    <t>Wentylator wyciągowy, łaienkowy fi 100</t>
  </si>
  <si>
    <t>Wentylator wyciągowy, łazienkowy fi 120</t>
  </si>
  <si>
    <t>Wentylator wyciągowy, łazienkowy fi 150</t>
  </si>
  <si>
    <t>Oprawka do żarówki E27, plastikowa</t>
  </si>
  <si>
    <t>Świetlówka 230V barwa dzienna 6500k 60 cm</t>
  </si>
  <si>
    <t>Świetlówka 230V barwa dzienna 6500k 120 cm</t>
  </si>
  <si>
    <t>Świetlówka led barwa dzienna 6500k 120 cm</t>
  </si>
  <si>
    <t>Starter do świetlówki S10</t>
  </si>
  <si>
    <t>Starter do świetlówki S2</t>
  </si>
  <si>
    <t>Włącznik światła pojedynczy biały</t>
  </si>
  <si>
    <t>Włącznik światła podwójny biały</t>
  </si>
  <si>
    <t>Włącznik światła schodowy</t>
  </si>
  <si>
    <t>Gniazdko elektryczne podtynkowe pojedyncze</t>
  </si>
  <si>
    <t>Gniazdko elektryczne podtynkowe podwójne</t>
  </si>
  <si>
    <t>Złącze uniwersalne fi 100</t>
  </si>
  <si>
    <t>Złącze uniwersalne fi 50</t>
  </si>
  <si>
    <t>Złącze uniwersalne fi 40</t>
  </si>
  <si>
    <t>Kompakt WC poziomy, stropowy, ceramiczny, biały, z deską w komplecie</t>
  </si>
  <si>
    <t>Wężyk hydrauliczny 40 cm, 3/8</t>
  </si>
  <si>
    <t>Wężyk hydrauliczny 40 cm, 1/2</t>
  </si>
  <si>
    <t>Wężyk hydrauliczny 40 cm, 1/2 - 3/8</t>
  </si>
  <si>
    <t>Zawór kątowy kulowy 1/2 - 3/8</t>
  </si>
  <si>
    <t>Zawór kątowy kulowy 1/2 - 1/2</t>
  </si>
  <si>
    <t>Miska WC pozioma, stropowa, ceramiczna, biała</t>
  </si>
  <si>
    <t>Spłuczka, dolnopłuk uniwersalny</t>
  </si>
  <si>
    <t>Zestaw natryskowy, rączka okrągła, wąż długość 1,5 m, chrom</t>
  </si>
  <si>
    <t>Syfon umywalkowy</t>
  </si>
  <si>
    <t>Mieszacz do baterii niski</t>
  </si>
  <si>
    <t>Mieszacz do baterii wysoki</t>
  </si>
  <si>
    <t>Nypel mosiądz 3/8</t>
  </si>
  <si>
    <t>Nypel mosiądz 1/2</t>
  </si>
  <si>
    <t>Nypel mosiądz 3/8 na 1/2</t>
  </si>
  <si>
    <t>Deska sedesowa, biała, polipropylen, rozstaw 15,5cm, dług. zew. 43,10cm, dług. wewn. 26,9cm, szerokość wewn. 26,4cm</t>
  </si>
  <si>
    <t>Deska sedesowa, biała, polipropylen, rozstaw regulowany od 13cm do 18cm, dług. zew. 44,30cm, dług. wewn. 28cm, szerokość wewn. 23cm</t>
  </si>
  <si>
    <t>Deska sedesowa, biała, duroplast, rozstaw regulowany od 13cm do 18cm, dług. zew. 45cm, dług. wewn. 28,5cm, szerokość wewn. 22,5cm</t>
  </si>
  <si>
    <t>Deska sedesowa, biała, polipropylen, rozstaw 15,5cm, dług. zew. 46cm, dług. wewn. 28,3cm, szerokość wewn. 22,7cm</t>
  </si>
  <si>
    <t>Automat spłukujący</t>
  </si>
  <si>
    <t>Automat napełniający 3/8</t>
  </si>
  <si>
    <t>Automat napełniający 1/2</t>
  </si>
  <si>
    <t>Zestaw 2 szt. śrub do mocowania umywalek</t>
  </si>
  <si>
    <t>Zestaw 2 szt. śrub do mocowania muszli WC</t>
  </si>
  <si>
    <t>Trójnik kanalizacyjny PCV</t>
  </si>
  <si>
    <t>Rura kanalizacyjna PCV kanalizacyjna 32/1000mm</t>
  </si>
  <si>
    <t>Rura kanalizacyjna PCV kanalizacyjna 40/1000mm</t>
  </si>
  <si>
    <t>Rura kanalizacyjna PCV  kanalizacyjna 50/1000mm</t>
  </si>
  <si>
    <t>Rura kanalizacyjna PCV kanalizacyjna 110/1000mm</t>
  </si>
  <si>
    <t>Głowica do baterii</t>
  </si>
  <si>
    <t>Pokrętło baterii metalowe, kolor srebrny, z kolorową zaślepką na śrubie do wyboru</t>
  </si>
  <si>
    <t>Bateria umywalkowa sztorcowa chromowana, kolor srebrny, wysokość 12 cm, głebokość wylewki 14 cm</t>
  </si>
  <si>
    <t>Bateria umywalkowa sścienna chromowana, kolor srebrny, wysokość 14 cm, głębokość wylewki 21 cm</t>
  </si>
  <si>
    <t>Bateria natryskowa chromowana, kolor srebrny, wysokość 12cm</t>
  </si>
  <si>
    <t>Bateria zlewozmywakowa kolor srebrny, obrotowa wylewka, wysokość całkowita 14 cm, szerokość całkowita 26 cm</t>
  </si>
  <si>
    <t>Bateria zlewozmywakowa kolor srebrny, obrotowa wylewka, wysokość całkowita  ok 38,6 cm, szerokość całkowita ok 23,5 cm, wysokość pod wylewką ok 25 cm</t>
  </si>
  <si>
    <t>Syfon zlewozmywakowy pojedynczy</t>
  </si>
  <si>
    <t>Syfon zlewozmywakowy podwójny</t>
  </si>
  <si>
    <t>Wężyk elastyczny do podłączenia baterii</t>
  </si>
  <si>
    <t>Zawór kulowy 1/2</t>
  </si>
  <si>
    <t>Zawór kulowy 3/4</t>
  </si>
  <si>
    <t>Automat spłukujący do kompaktu</t>
  </si>
  <si>
    <t>Wylewka do zlewu typu S 1/2</t>
  </si>
  <si>
    <t>Wylewka do zlewu typu S 3/4</t>
  </si>
  <si>
    <t>Wylewka do zlewu typu C 1/2</t>
  </si>
  <si>
    <t>Wylewka do zlewu typu C 3/4</t>
  </si>
  <si>
    <t>Wylewka do zlewu typu F 1/2</t>
  </si>
  <si>
    <t>Wylewka do zlewu typu F 3/4</t>
  </si>
  <si>
    <t>Wylewka płaska</t>
  </si>
  <si>
    <t>Silikon sanitarny, biały,uniwersalny, poj. 280ml</t>
  </si>
  <si>
    <t>Perlator</t>
  </si>
  <si>
    <t>Krzywka do baterii, mosiądz, kpl. 2 szt.</t>
  </si>
  <si>
    <t>Przedłużka mosiężna 1/2</t>
  </si>
  <si>
    <t>Załącznik nr 2 do Zaproszenia
Znak sprawy: 7/2024</t>
  </si>
  <si>
    <t>Załącznik nr 2 do Zaproszenia 
Znak sprawy: 7/2024</t>
  </si>
  <si>
    <t>UWAGI, NAZWA HANDLOWA OFEROWANEGO PRODUKTU,
numer katalogowy, producent etc.</t>
  </si>
  <si>
    <t>UWAGI
 NAZWA HANDLOWA OFEROWANEGO PRODUKTU,
numer katalogowy, producent etc.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</si>
</sst>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[$-415]General"/>
  </numFmts>
  <fonts count="5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 CE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E"/>
      <family val="2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44" applyNumberFormat="1" applyFont="1" applyBorder="1" applyAlignment="1">
      <alignment horizontal="center" vertical="center" wrapText="1"/>
      <protection/>
    </xf>
    <xf numFmtId="4" fontId="13" fillId="0" borderId="10" xfId="44" applyNumberFormat="1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right" vertical="center"/>
    </xf>
    <xf numFmtId="166" fontId="8" fillId="33" borderId="10" xfId="0" applyNumberFormat="1" applyFont="1" applyFill="1" applyBorder="1" applyAlignment="1">
      <alignment vertical="center"/>
    </xf>
    <xf numFmtId="166" fontId="8" fillId="33" borderId="10" xfId="61" applyFont="1" applyFill="1" applyBorder="1" applyAlignment="1" applyProtection="1">
      <alignment vertical="center"/>
      <protection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3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7" fontId="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166" fontId="5" fillId="0" borderId="0" xfId="0" applyNumberFormat="1" applyFont="1" applyAlignment="1">
      <alignment horizontal="right" vertical="center"/>
    </xf>
    <xf numFmtId="166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3" fontId="8" fillId="0" borderId="10" xfId="46" applyNumberFormat="1" applyFont="1" applyBorder="1" applyAlignment="1">
      <alignment horizontal="center" vertical="center" wrapText="1"/>
      <protection/>
    </xf>
    <xf numFmtId="0" fontId="4" fillId="0" borderId="12" xfId="44" applyBorder="1" applyAlignment="1">
      <alignment horizontal="left" vertical="center"/>
      <protection/>
    </xf>
    <xf numFmtId="0" fontId="4" fillId="0" borderId="12" xfId="44" applyBorder="1" applyAlignment="1">
      <alignment horizontal="left" vertical="center" wrapText="1"/>
      <protection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44" applyFont="1" applyBorder="1" applyAlignment="1">
      <alignment horizontal="left" vertical="center" wrapText="1"/>
      <protection/>
    </xf>
    <xf numFmtId="0" fontId="6" fillId="0" borderId="0" xfId="44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66" fontId="0" fillId="0" borderId="10" xfId="61" applyBorder="1" applyAlignment="1">
      <alignment horizontal="center" vertical="center" wrapText="1"/>
    </xf>
    <xf numFmtId="166" fontId="0" fillId="0" borderId="10" xfId="61" applyFill="1" applyBorder="1" applyAlignment="1">
      <alignment horizontal="center" vertical="center" wrapText="1"/>
    </xf>
    <xf numFmtId="9" fontId="0" fillId="0" borderId="10" xfId="55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16" fillId="0" borderId="10" xfId="44" applyFont="1" applyBorder="1" applyAlignment="1">
      <alignment horizontal="left" vertical="center"/>
      <protection/>
    </xf>
    <xf numFmtId="0" fontId="16" fillId="0" borderId="10" xfId="0" applyFont="1" applyBorder="1" applyAlignment="1">
      <alignment horizontal="center" vertical="center"/>
    </xf>
    <xf numFmtId="3" fontId="2" fillId="0" borderId="10" xfId="45" applyNumberFormat="1" applyFont="1" applyBorder="1" applyAlignment="1">
      <alignment horizontal="center" vertical="center" wrapText="1"/>
      <protection/>
    </xf>
    <xf numFmtId="3" fontId="37" fillId="0" borderId="10" xfId="44" applyNumberFormat="1" applyFont="1" applyBorder="1" applyAlignment="1">
      <alignment horizontal="center" vertical="center" wrapText="1"/>
      <protection/>
    </xf>
    <xf numFmtId="166" fontId="37" fillId="0" borderId="10" xfId="61" applyFont="1" applyBorder="1" applyAlignment="1">
      <alignment horizontal="center" vertical="center" wrapText="1"/>
    </xf>
    <xf numFmtId="166" fontId="37" fillId="0" borderId="10" xfId="61" applyFont="1" applyFill="1" applyBorder="1" applyAlignment="1">
      <alignment horizontal="center" vertical="center" wrapText="1"/>
    </xf>
    <xf numFmtId="9" fontId="37" fillId="0" borderId="10" xfId="55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2" xfId="44" applyFont="1" applyBorder="1" applyAlignment="1">
      <alignment horizontal="left" vertical="center"/>
      <protection/>
    </xf>
    <xf numFmtId="0" fontId="37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166" fontId="2" fillId="33" borderId="10" xfId="61" applyFont="1" applyFill="1" applyBorder="1" applyAlignment="1" applyProtection="1">
      <alignment vertical="center"/>
      <protection/>
    </xf>
    <xf numFmtId="166" fontId="2" fillId="33" borderId="10" xfId="61" applyFont="1" applyFill="1" applyBorder="1" applyAlignment="1">
      <alignment vertical="center"/>
    </xf>
    <xf numFmtId="9" fontId="2" fillId="33" borderId="10" xfId="55" applyFont="1" applyFill="1" applyBorder="1" applyAlignment="1" applyProtection="1">
      <alignment horizontal="center" vertical="center"/>
      <protection/>
    </xf>
    <xf numFmtId="9" fontId="38" fillId="33" borderId="10" xfId="55" applyFont="1" applyFill="1" applyBorder="1" applyAlignment="1" applyProtection="1">
      <alignment horizontal="center" vertical="center"/>
      <protection/>
    </xf>
    <xf numFmtId="166" fontId="38" fillId="33" borderId="10" xfId="61" applyFont="1" applyFill="1" applyBorder="1" applyAlignment="1" applyProtection="1">
      <alignment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Excel Built-in Normal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75" zoomScaleNormal="75" zoomScaleSheetLayoutView="75" zoomScalePageLayoutView="0" workbookViewId="0" topLeftCell="A1">
      <selection activeCell="K47" sqref="A1:K47"/>
    </sheetView>
  </sheetViews>
  <sheetFormatPr defaultColWidth="8.796875" defaultRowHeight="14.25"/>
  <cols>
    <col min="1" max="1" width="3.69921875" style="0" customWidth="1"/>
    <col min="2" max="2" width="74" style="0" customWidth="1"/>
    <col min="4" max="4" width="18.5" style="0" customWidth="1"/>
    <col min="5" max="5" width="22.09765625" style="0" customWidth="1"/>
    <col min="6" max="6" width="17.296875" style="0" customWidth="1"/>
    <col min="7" max="7" width="16.69921875" style="0" customWidth="1"/>
    <col min="8" max="8" width="22.5" style="0" customWidth="1"/>
    <col min="10" max="10" width="23.09765625" style="0" customWidth="1"/>
    <col min="11" max="11" width="34.19921875" style="0" customWidth="1"/>
    <col min="12" max="12" width="25.5" style="0" customWidth="1"/>
  </cols>
  <sheetData>
    <row r="1" spans="10:11" ht="36.75" customHeight="1">
      <c r="J1" s="40" t="s">
        <v>107</v>
      </c>
      <c r="K1" s="40"/>
    </row>
    <row r="2" spans="1:11" ht="54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9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51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.75" customHeight="1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7" spans="1:11" ht="17.25">
      <c r="A7" s="44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42">
      <c r="A8" s="3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7" t="s">
        <v>109</v>
      </c>
    </row>
    <row r="9" spans="1:11" ht="13.5">
      <c r="A9" s="8">
        <v>1</v>
      </c>
      <c r="B9" s="9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2">
        <v>11</v>
      </c>
    </row>
    <row r="10" spans="1:11" ht="14.25" customHeight="1">
      <c r="A10" s="49">
        <v>1</v>
      </c>
      <c r="B10" s="50" t="s">
        <v>13</v>
      </c>
      <c r="C10" s="51" t="s">
        <v>34</v>
      </c>
      <c r="D10" s="52">
        <v>50</v>
      </c>
      <c r="E10" s="53"/>
      <c r="F10" s="54"/>
      <c r="G10" s="55">
        <f>F10+(F10*I10)</f>
        <v>0</v>
      </c>
      <c r="H10" s="55">
        <f>ROUND(E10*F10,2)</f>
        <v>0</v>
      </c>
      <c r="I10" s="56"/>
      <c r="J10" s="55">
        <f>H10+(H10*I10)</f>
        <v>0</v>
      </c>
      <c r="K10" s="57"/>
    </row>
    <row r="11" spans="1:11" ht="15">
      <c r="A11" s="49">
        <v>2</v>
      </c>
      <c r="B11" s="50" t="s">
        <v>14</v>
      </c>
      <c r="C11" s="51" t="s">
        <v>34</v>
      </c>
      <c r="D11" s="52">
        <v>100</v>
      </c>
      <c r="E11" s="53"/>
      <c r="F11" s="54"/>
      <c r="G11" s="55">
        <f aca="true" t="shared" si="0" ref="G11:G38">F11+(F11*I11)</f>
        <v>0</v>
      </c>
      <c r="H11" s="55">
        <f aca="true" t="shared" si="1" ref="H11:H38">ROUND(E11*F11,2)</f>
        <v>0</v>
      </c>
      <c r="I11" s="56"/>
      <c r="J11" s="55">
        <f aca="true" t="shared" si="2" ref="J11:J38">H11+(H11*I11)</f>
        <v>0</v>
      </c>
      <c r="K11" s="57"/>
    </row>
    <row r="12" spans="1:11" ht="15">
      <c r="A12" s="49">
        <v>3</v>
      </c>
      <c r="B12" s="50" t="s">
        <v>15</v>
      </c>
      <c r="C12" s="51" t="s">
        <v>34</v>
      </c>
      <c r="D12" s="52">
        <v>100</v>
      </c>
      <c r="E12" s="53"/>
      <c r="F12" s="54"/>
      <c r="G12" s="55">
        <f t="shared" si="0"/>
        <v>0</v>
      </c>
      <c r="H12" s="55">
        <f t="shared" si="1"/>
        <v>0</v>
      </c>
      <c r="I12" s="56"/>
      <c r="J12" s="55">
        <f t="shared" si="2"/>
        <v>0</v>
      </c>
      <c r="K12" s="57"/>
    </row>
    <row r="13" spans="1:11" ht="15">
      <c r="A13" s="49">
        <v>4</v>
      </c>
      <c r="B13" s="50" t="s">
        <v>16</v>
      </c>
      <c r="C13" s="51" t="s">
        <v>34</v>
      </c>
      <c r="D13" s="52">
        <v>150</v>
      </c>
      <c r="E13" s="53"/>
      <c r="F13" s="54"/>
      <c r="G13" s="55">
        <f t="shared" si="0"/>
        <v>0</v>
      </c>
      <c r="H13" s="55">
        <f t="shared" si="1"/>
        <v>0</v>
      </c>
      <c r="I13" s="56"/>
      <c r="J13" s="55">
        <f t="shared" si="2"/>
        <v>0</v>
      </c>
      <c r="K13" s="57"/>
    </row>
    <row r="14" spans="1:11" ht="15">
      <c r="A14" s="49">
        <v>5</v>
      </c>
      <c r="B14" s="50" t="s">
        <v>17</v>
      </c>
      <c r="C14" s="51" t="s">
        <v>34</v>
      </c>
      <c r="D14" s="52">
        <v>50</v>
      </c>
      <c r="E14" s="53"/>
      <c r="F14" s="54"/>
      <c r="G14" s="55">
        <f t="shared" si="0"/>
        <v>0</v>
      </c>
      <c r="H14" s="55">
        <f t="shared" si="1"/>
        <v>0</v>
      </c>
      <c r="I14" s="56"/>
      <c r="J14" s="55">
        <f t="shared" si="2"/>
        <v>0</v>
      </c>
      <c r="K14" s="57"/>
    </row>
    <row r="15" spans="1:11" ht="15">
      <c r="A15" s="49">
        <v>6</v>
      </c>
      <c r="B15" s="50" t="s">
        <v>18</v>
      </c>
      <c r="C15" s="51" t="s">
        <v>34</v>
      </c>
      <c r="D15" s="52">
        <v>50</v>
      </c>
      <c r="E15" s="53"/>
      <c r="F15" s="54"/>
      <c r="G15" s="55">
        <f t="shared" si="0"/>
        <v>0</v>
      </c>
      <c r="H15" s="55">
        <f t="shared" si="1"/>
        <v>0</v>
      </c>
      <c r="I15" s="56"/>
      <c r="J15" s="55">
        <f t="shared" si="2"/>
        <v>0</v>
      </c>
      <c r="K15" s="57"/>
    </row>
    <row r="16" spans="1:11" ht="15">
      <c r="A16" s="49">
        <v>7</v>
      </c>
      <c r="B16" s="50" t="s">
        <v>19</v>
      </c>
      <c r="C16" s="51" t="s">
        <v>34</v>
      </c>
      <c r="D16" s="52">
        <v>50</v>
      </c>
      <c r="E16" s="53"/>
      <c r="F16" s="54"/>
      <c r="G16" s="55">
        <f t="shared" si="0"/>
        <v>0</v>
      </c>
      <c r="H16" s="55">
        <f t="shared" si="1"/>
        <v>0</v>
      </c>
      <c r="I16" s="56"/>
      <c r="J16" s="55">
        <f t="shared" si="2"/>
        <v>0</v>
      </c>
      <c r="K16" s="57"/>
    </row>
    <row r="17" spans="1:11" ht="15">
      <c r="A17" s="49">
        <v>8</v>
      </c>
      <c r="B17" s="50" t="s">
        <v>20</v>
      </c>
      <c r="C17" s="51" t="s">
        <v>34</v>
      </c>
      <c r="D17" s="52">
        <v>20</v>
      </c>
      <c r="E17" s="53"/>
      <c r="F17" s="54"/>
      <c r="G17" s="55">
        <f t="shared" si="0"/>
        <v>0</v>
      </c>
      <c r="H17" s="55">
        <f t="shared" si="1"/>
        <v>0</v>
      </c>
      <c r="I17" s="56"/>
      <c r="J17" s="55">
        <f t="shared" si="2"/>
        <v>0</v>
      </c>
      <c r="K17" s="57"/>
    </row>
    <row r="18" spans="1:11" ht="15">
      <c r="A18" s="49">
        <v>9</v>
      </c>
      <c r="B18" s="50" t="s">
        <v>21</v>
      </c>
      <c r="C18" s="51" t="s">
        <v>34</v>
      </c>
      <c r="D18" s="52">
        <v>20</v>
      </c>
      <c r="E18" s="53"/>
      <c r="F18" s="54"/>
      <c r="G18" s="55">
        <f t="shared" si="0"/>
        <v>0</v>
      </c>
      <c r="H18" s="55">
        <f t="shared" si="1"/>
        <v>0</v>
      </c>
      <c r="I18" s="56"/>
      <c r="J18" s="55">
        <f t="shared" si="2"/>
        <v>0</v>
      </c>
      <c r="K18" s="57"/>
    </row>
    <row r="19" spans="1:11" ht="15">
      <c r="A19" s="49">
        <v>10</v>
      </c>
      <c r="B19" s="50" t="s">
        <v>22</v>
      </c>
      <c r="C19" s="51" t="s">
        <v>34</v>
      </c>
      <c r="D19" s="52">
        <v>20</v>
      </c>
      <c r="E19" s="53"/>
      <c r="F19" s="54"/>
      <c r="G19" s="55">
        <f t="shared" si="0"/>
        <v>0</v>
      </c>
      <c r="H19" s="55">
        <f t="shared" si="1"/>
        <v>0</v>
      </c>
      <c r="I19" s="56"/>
      <c r="J19" s="55">
        <f t="shared" si="2"/>
        <v>0</v>
      </c>
      <c r="K19" s="57"/>
    </row>
    <row r="20" spans="1:11" ht="15">
      <c r="A20" s="49">
        <v>11</v>
      </c>
      <c r="B20" s="50" t="s">
        <v>23</v>
      </c>
      <c r="C20" s="51" t="s">
        <v>34</v>
      </c>
      <c r="D20" s="52">
        <v>5</v>
      </c>
      <c r="E20" s="53"/>
      <c r="F20" s="54"/>
      <c r="G20" s="55">
        <f t="shared" si="0"/>
        <v>0</v>
      </c>
      <c r="H20" s="55">
        <f t="shared" si="1"/>
        <v>0</v>
      </c>
      <c r="I20" s="56"/>
      <c r="J20" s="55">
        <f t="shared" si="2"/>
        <v>0</v>
      </c>
      <c r="K20" s="57"/>
    </row>
    <row r="21" spans="1:11" ht="15">
      <c r="A21" s="49">
        <v>12</v>
      </c>
      <c r="B21" s="50" t="s">
        <v>24</v>
      </c>
      <c r="C21" s="51" t="s">
        <v>34</v>
      </c>
      <c r="D21" s="52">
        <v>5</v>
      </c>
      <c r="E21" s="53"/>
      <c r="F21" s="54"/>
      <c r="G21" s="55">
        <f t="shared" si="0"/>
        <v>0</v>
      </c>
      <c r="H21" s="55">
        <f t="shared" si="1"/>
        <v>0</v>
      </c>
      <c r="I21" s="56"/>
      <c r="J21" s="55">
        <f t="shared" si="2"/>
        <v>0</v>
      </c>
      <c r="K21" s="57"/>
    </row>
    <row r="22" spans="1:11" ht="15">
      <c r="A22" s="49">
        <v>13</v>
      </c>
      <c r="B22" s="50" t="s">
        <v>25</v>
      </c>
      <c r="C22" s="51" t="s">
        <v>34</v>
      </c>
      <c r="D22" s="52">
        <v>5</v>
      </c>
      <c r="E22" s="53"/>
      <c r="F22" s="54"/>
      <c r="G22" s="55">
        <f t="shared" si="0"/>
        <v>0</v>
      </c>
      <c r="H22" s="55">
        <f t="shared" si="1"/>
        <v>0</v>
      </c>
      <c r="I22" s="56"/>
      <c r="J22" s="55">
        <f t="shared" si="2"/>
        <v>0</v>
      </c>
      <c r="K22" s="57"/>
    </row>
    <row r="23" spans="1:11" ht="15">
      <c r="A23" s="49">
        <v>14</v>
      </c>
      <c r="B23" s="50" t="s">
        <v>26</v>
      </c>
      <c r="C23" s="51" t="s">
        <v>34</v>
      </c>
      <c r="D23" s="52">
        <v>5</v>
      </c>
      <c r="E23" s="53"/>
      <c r="F23" s="54"/>
      <c r="G23" s="55">
        <f t="shared" si="0"/>
        <v>0</v>
      </c>
      <c r="H23" s="55">
        <f t="shared" si="1"/>
        <v>0</v>
      </c>
      <c r="I23" s="56"/>
      <c r="J23" s="55">
        <f t="shared" si="2"/>
        <v>0</v>
      </c>
      <c r="K23" s="57"/>
    </row>
    <row r="24" spans="1:11" ht="15">
      <c r="A24" s="49">
        <v>15</v>
      </c>
      <c r="B24" s="58" t="s">
        <v>36</v>
      </c>
      <c r="C24" s="51" t="s">
        <v>34</v>
      </c>
      <c r="D24" s="52">
        <v>5</v>
      </c>
      <c r="E24" s="53"/>
      <c r="F24" s="54"/>
      <c r="G24" s="55">
        <f t="shared" si="0"/>
        <v>0</v>
      </c>
      <c r="H24" s="55">
        <f t="shared" si="1"/>
        <v>0</v>
      </c>
      <c r="I24" s="56"/>
      <c r="J24" s="55">
        <f t="shared" si="2"/>
        <v>0</v>
      </c>
      <c r="K24" s="57"/>
    </row>
    <row r="25" spans="1:11" ht="15">
      <c r="A25" s="49">
        <v>16</v>
      </c>
      <c r="B25" s="58" t="s">
        <v>37</v>
      </c>
      <c r="C25" s="51" t="s">
        <v>34</v>
      </c>
      <c r="D25" s="52">
        <v>5</v>
      </c>
      <c r="E25" s="53"/>
      <c r="F25" s="54"/>
      <c r="G25" s="55">
        <f t="shared" si="0"/>
        <v>0</v>
      </c>
      <c r="H25" s="55">
        <f t="shared" si="1"/>
        <v>0</v>
      </c>
      <c r="I25" s="56"/>
      <c r="J25" s="55">
        <f t="shared" si="2"/>
        <v>0</v>
      </c>
      <c r="K25" s="57"/>
    </row>
    <row r="26" spans="1:11" ht="15">
      <c r="A26" s="49">
        <v>17</v>
      </c>
      <c r="B26" s="58" t="s">
        <v>38</v>
      </c>
      <c r="C26" s="51" t="s">
        <v>34</v>
      </c>
      <c r="D26" s="52">
        <v>5</v>
      </c>
      <c r="E26" s="53"/>
      <c r="F26" s="54"/>
      <c r="G26" s="55">
        <f t="shared" si="0"/>
        <v>0</v>
      </c>
      <c r="H26" s="55">
        <f t="shared" si="1"/>
        <v>0</v>
      </c>
      <c r="I26" s="56"/>
      <c r="J26" s="55">
        <f t="shared" si="2"/>
        <v>0</v>
      </c>
      <c r="K26" s="57"/>
    </row>
    <row r="27" spans="1:11" ht="15">
      <c r="A27" s="49">
        <v>18</v>
      </c>
      <c r="B27" s="58" t="s">
        <v>39</v>
      </c>
      <c r="C27" s="51" t="s">
        <v>34</v>
      </c>
      <c r="D27" s="52">
        <v>5</v>
      </c>
      <c r="E27" s="53"/>
      <c r="F27" s="54"/>
      <c r="G27" s="55">
        <f t="shared" si="0"/>
        <v>0</v>
      </c>
      <c r="H27" s="55">
        <f t="shared" si="1"/>
        <v>0</v>
      </c>
      <c r="I27" s="56"/>
      <c r="J27" s="55">
        <f t="shared" si="2"/>
        <v>0</v>
      </c>
      <c r="K27" s="57"/>
    </row>
    <row r="28" spans="1:11" ht="15">
      <c r="A28" s="49">
        <v>19</v>
      </c>
      <c r="B28" s="58" t="s">
        <v>40</v>
      </c>
      <c r="C28" s="51" t="s">
        <v>34</v>
      </c>
      <c r="D28" s="52">
        <v>60</v>
      </c>
      <c r="E28" s="53"/>
      <c r="F28" s="54"/>
      <c r="G28" s="55">
        <f t="shared" si="0"/>
        <v>0</v>
      </c>
      <c r="H28" s="55">
        <f t="shared" si="1"/>
        <v>0</v>
      </c>
      <c r="I28" s="56"/>
      <c r="J28" s="55">
        <f t="shared" si="2"/>
        <v>0</v>
      </c>
      <c r="K28" s="57"/>
    </row>
    <row r="29" spans="1:11" ht="15">
      <c r="A29" s="49">
        <v>20</v>
      </c>
      <c r="B29" s="58" t="s">
        <v>41</v>
      </c>
      <c r="C29" s="51" t="s">
        <v>34</v>
      </c>
      <c r="D29" s="52">
        <v>100</v>
      </c>
      <c r="E29" s="53"/>
      <c r="F29" s="54"/>
      <c r="G29" s="55">
        <f t="shared" si="0"/>
        <v>0</v>
      </c>
      <c r="H29" s="55">
        <f t="shared" si="1"/>
        <v>0</v>
      </c>
      <c r="I29" s="56"/>
      <c r="J29" s="55">
        <f t="shared" si="2"/>
        <v>0</v>
      </c>
      <c r="K29" s="57"/>
    </row>
    <row r="30" spans="1:11" ht="15">
      <c r="A30" s="49">
        <v>21</v>
      </c>
      <c r="B30" s="58" t="s">
        <v>42</v>
      </c>
      <c r="C30" s="51" t="s">
        <v>34</v>
      </c>
      <c r="D30" s="52">
        <v>100</v>
      </c>
      <c r="E30" s="53"/>
      <c r="F30" s="54"/>
      <c r="G30" s="55">
        <f t="shared" si="0"/>
        <v>0</v>
      </c>
      <c r="H30" s="55">
        <f t="shared" si="1"/>
        <v>0</v>
      </c>
      <c r="I30" s="56"/>
      <c r="J30" s="55">
        <f t="shared" si="2"/>
        <v>0</v>
      </c>
      <c r="K30" s="57"/>
    </row>
    <row r="31" spans="1:11" ht="15">
      <c r="A31" s="49">
        <v>22</v>
      </c>
      <c r="B31" s="58" t="s">
        <v>43</v>
      </c>
      <c r="C31" s="51" t="s">
        <v>34</v>
      </c>
      <c r="D31" s="52">
        <v>100</v>
      </c>
      <c r="E31" s="53"/>
      <c r="F31" s="54"/>
      <c r="G31" s="55">
        <f t="shared" si="0"/>
        <v>0</v>
      </c>
      <c r="H31" s="55">
        <f t="shared" si="1"/>
        <v>0</v>
      </c>
      <c r="I31" s="56"/>
      <c r="J31" s="55">
        <f t="shared" si="2"/>
        <v>0</v>
      </c>
      <c r="K31" s="57"/>
    </row>
    <row r="32" spans="1:11" ht="15">
      <c r="A32" s="49">
        <v>23</v>
      </c>
      <c r="B32" s="58" t="s">
        <v>44</v>
      </c>
      <c r="C32" s="51" t="s">
        <v>34</v>
      </c>
      <c r="D32" s="52">
        <v>25</v>
      </c>
      <c r="E32" s="53"/>
      <c r="F32" s="54"/>
      <c r="G32" s="55">
        <f t="shared" si="0"/>
        <v>0</v>
      </c>
      <c r="H32" s="55">
        <f t="shared" si="1"/>
        <v>0</v>
      </c>
      <c r="I32" s="56"/>
      <c r="J32" s="55">
        <f t="shared" si="2"/>
        <v>0</v>
      </c>
      <c r="K32" s="57"/>
    </row>
    <row r="33" spans="1:11" ht="15">
      <c r="A33" s="49">
        <v>24</v>
      </c>
      <c r="B33" s="58" t="s">
        <v>45</v>
      </c>
      <c r="C33" s="51" t="s">
        <v>34</v>
      </c>
      <c r="D33" s="52">
        <v>25</v>
      </c>
      <c r="E33" s="53"/>
      <c r="F33" s="54"/>
      <c r="G33" s="55">
        <f t="shared" si="0"/>
        <v>0</v>
      </c>
      <c r="H33" s="55">
        <f t="shared" si="1"/>
        <v>0</v>
      </c>
      <c r="I33" s="56"/>
      <c r="J33" s="55">
        <f t="shared" si="2"/>
        <v>0</v>
      </c>
      <c r="K33" s="57"/>
    </row>
    <row r="34" spans="1:11" ht="15">
      <c r="A34" s="49">
        <v>25</v>
      </c>
      <c r="B34" s="58" t="s">
        <v>46</v>
      </c>
      <c r="C34" s="51" t="s">
        <v>34</v>
      </c>
      <c r="D34" s="52">
        <v>10</v>
      </c>
      <c r="E34" s="53"/>
      <c r="F34" s="54"/>
      <c r="G34" s="55">
        <f t="shared" si="0"/>
        <v>0</v>
      </c>
      <c r="H34" s="55">
        <f t="shared" si="1"/>
        <v>0</v>
      </c>
      <c r="I34" s="56"/>
      <c r="J34" s="55">
        <f t="shared" si="2"/>
        <v>0</v>
      </c>
      <c r="K34" s="57"/>
    </row>
    <row r="35" spans="1:11" ht="15">
      <c r="A35" s="49">
        <v>26</v>
      </c>
      <c r="B35" s="58" t="s">
        <v>47</v>
      </c>
      <c r="C35" s="51" t="s">
        <v>34</v>
      </c>
      <c r="D35" s="52">
        <v>10</v>
      </c>
      <c r="E35" s="53"/>
      <c r="F35" s="54"/>
      <c r="G35" s="55">
        <f t="shared" si="0"/>
        <v>0</v>
      </c>
      <c r="H35" s="55">
        <f t="shared" si="1"/>
        <v>0</v>
      </c>
      <c r="I35" s="56"/>
      <c r="J35" s="55">
        <f t="shared" si="2"/>
        <v>0</v>
      </c>
      <c r="K35" s="57"/>
    </row>
    <row r="36" spans="1:11" ht="15">
      <c r="A36" s="49">
        <v>27</v>
      </c>
      <c r="B36" s="58" t="s">
        <v>48</v>
      </c>
      <c r="C36" s="51" t="s">
        <v>34</v>
      </c>
      <c r="D36" s="52">
        <v>10</v>
      </c>
      <c r="E36" s="53"/>
      <c r="F36" s="54"/>
      <c r="G36" s="55">
        <f t="shared" si="0"/>
        <v>0</v>
      </c>
      <c r="H36" s="55">
        <f t="shared" si="1"/>
        <v>0</v>
      </c>
      <c r="I36" s="56"/>
      <c r="J36" s="55">
        <f t="shared" si="2"/>
        <v>0</v>
      </c>
      <c r="K36" s="57"/>
    </row>
    <row r="37" spans="1:11" ht="15">
      <c r="A37" s="49">
        <v>28</v>
      </c>
      <c r="B37" s="58" t="s">
        <v>49</v>
      </c>
      <c r="C37" s="51" t="s">
        <v>34</v>
      </c>
      <c r="D37" s="52">
        <v>40</v>
      </c>
      <c r="E37" s="53"/>
      <c r="F37" s="54"/>
      <c r="G37" s="55">
        <f t="shared" si="0"/>
        <v>0</v>
      </c>
      <c r="H37" s="55">
        <f t="shared" si="1"/>
        <v>0</v>
      </c>
      <c r="I37" s="56"/>
      <c r="J37" s="55">
        <f t="shared" si="2"/>
        <v>0</v>
      </c>
      <c r="K37" s="57"/>
    </row>
    <row r="38" spans="1:11" ht="15">
      <c r="A38" s="49">
        <v>29</v>
      </c>
      <c r="B38" s="58" t="s">
        <v>50</v>
      </c>
      <c r="C38" s="51" t="s">
        <v>34</v>
      </c>
      <c r="D38" s="52">
        <v>20</v>
      </c>
      <c r="E38" s="53"/>
      <c r="F38" s="54"/>
      <c r="G38" s="55">
        <f t="shared" si="0"/>
        <v>0</v>
      </c>
      <c r="H38" s="55">
        <f t="shared" si="1"/>
        <v>0</v>
      </c>
      <c r="I38" s="56"/>
      <c r="J38" s="55">
        <f t="shared" si="2"/>
        <v>0</v>
      </c>
      <c r="K38" s="57"/>
    </row>
    <row r="39" spans="1:13" ht="15">
      <c r="A39" s="59"/>
      <c r="B39" s="59"/>
      <c r="C39" s="59"/>
      <c r="D39" s="59"/>
      <c r="E39" s="59"/>
      <c r="F39" s="59"/>
      <c r="G39" s="60" t="s">
        <v>27</v>
      </c>
      <c r="H39" s="62">
        <f>SUM(H10:H38)</f>
        <v>0</v>
      </c>
      <c r="I39" s="63"/>
      <c r="J39" s="61">
        <f>SUM(J10:J38)</f>
        <v>0</v>
      </c>
      <c r="K39" s="61"/>
      <c r="L39" s="20"/>
      <c r="M39" s="21"/>
    </row>
    <row r="40" spans="1:11" ht="13.5">
      <c r="A40" s="22"/>
      <c r="B40" s="22"/>
      <c r="C40" s="22"/>
      <c r="D40" s="22"/>
      <c r="E40" s="22"/>
      <c r="F40" s="22"/>
      <c r="G40" s="22"/>
      <c r="H40" s="23"/>
      <c r="I40" s="24"/>
      <c r="J40" s="25"/>
      <c r="K40" s="22"/>
    </row>
    <row r="41" spans="1:11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7"/>
    </row>
    <row r="43" spans="2:11" ht="17.25">
      <c r="B43" s="28" t="s">
        <v>28</v>
      </c>
      <c r="H43" s="29"/>
      <c r="I43" s="30"/>
      <c r="J43" s="26"/>
      <c r="K43" s="26"/>
    </row>
    <row r="44" spans="2:9" ht="13.5">
      <c r="B44" s="31" t="s">
        <v>29</v>
      </c>
      <c r="G44" s="45"/>
      <c r="H44" s="45"/>
      <c r="I44" s="45"/>
    </row>
    <row r="45" spans="7:11" ht="15">
      <c r="G45" s="38" t="s">
        <v>30</v>
      </c>
      <c r="H45" s="38"/>
      <c r="I45" s="38"/>
      <c r="J45" s="32"/>
      <c r="K45" s="32"/>
    </row>
    <row r="46" spans="7:11" ht="13.5">
      <c r="G46" s="39" t="s">
        <v>31</v>
      </c>
      <c r="H46" s="39"/>
      <c r="I46" s="39"/>
      <c r="J46" s="33"/>
      <c r="K46" s="33"/>
    </row>
    <row r="47" spans="7:11" ht="13.5">
      <c r="G47" s="39" t="s">
        <v>32</v>
      </c>
      <c r="H47" s="39"/>
      <c r="I47" s="39"/>
      <c r="J47" s="33"/>
      <c r="K47" s="33"/>
    </row>
  </sheetData>
  <sheetProtection selectLockedCells="1" selectUnlockedCells="1"/>
  <mergeCells count="9">
    <mergeCell ref="G45:I45"/>
    <mergeCell ref="G46:I46"/>
    <mergeCell ref="G47:I47"/>
    <mergeCell ref="J1:K1"/>
    <mergeCell ref="A2:K2"/>
    <mergeCell ref="A4:K4"/>
    <mergeCell ref="A5:K5"/>
    <mergeCell ref="A7:K7"/>
    <mergeCell ref="G44:I4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="75" zoomScaleNormal="75" zoomScalePageLayoutView="0" workbookViewId="0" topLeftCell="A1">
      <selection activeCell="K74" sqref="A1:K74"/>
    </sheetView>
  </sheetViews>
  <sheetFormatPr defaultColWidth="8.796875" defaultRowHeight="14.25"/>
  <cols>
    <col min="1" max="1" width="3.69921875" style="0" customWidth="1"/>
    <col min="2" max="2" width="74" style="0" customWidth="1"/>
    <col min="4" max="4" width="18.5" style="0" customWidth="1"/>
    <col min="5" max="5" width="21.19921875" style="0" customWidth="1"/>
    <col min="6" max="6" width="17.296875" style="0" customWidth="1"/>
    <col min="7" max="7" width="16.69921875" style="0" customWidth="1"/>
    <col min="8" max="8" width="22.5" style="0" customWidth="1"/>
    <col min="10" max="10" width="23.09765625" style="0" customWidth="1"/>
    <col min="11" max="11" width="34.19921875" style="0" customWidth="1"/>
    <col min="12" max="12" width="25.5" style="0" customWidth="1"/>
  </cols>
  <sheetData>
    <row r="1" spans="10:11" ht="36.75" customHeight="1">
      <c r="J1" s="40" t="s">
        <v>108</v>
      </c>
      <c r="K1" s="40"/>
    </row>
    <row r="2" spans="1:11" ht="54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9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51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.75" customHeight="1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7" spans="1:11" ht="17.25">
      <c r="A7" s="44" t="s">
        <v>33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55.5">
      <c r="A8" s="3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7" t="s">
        <v>110</v>
      </c>
    </row>
    <row r="9" spans="1:11" ht="13.5">
      <c r="A9" s="8">
        <v>1</v>
      </c>
      <c r="B9" s="9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2">
        <v>11</v>
      </c>
    </row>
    <row r="10" spans="1:11" ht="13.5">
      <c r="A10" s="34">
        <v>1</v>
      </c>
      <c r="B10" s="37" t="s">
        <v>51</v>
      </c>
      <c r="C10" s="14" t="s">
        <v>34</v>
      </c>
      <c r="D10" s="35">
        <v>15</v>
      </c>
      <c r="E10" s="13"/>
      <c r="F10" s="46"/>
      <c r="G10" s="47">
        <f>F10+(F10*I10)</f>
        <v>0</v>
      </c>
      <c r="H10" s="47">
        <f>ROUND(E10*F10,2)</f>
        <v>0</v>
      </c>
      <c r="I10" s="48"/>
      <c r="J10" s="47">
        <f>H10+(H10*I10)</f>
        <v>0</v>
      </c>
      <c r="K10" s="15"/>
    </row>
    <row r="11" spans="1:11" ht="13.5">
      <c r="A11" s="34">
        <v>2</v>
      </c>
      <c r="B11" s="37" t="s">
        <v>52</v>
      </c>
      <c r="C11" s="14" t="s">
        <v>34</v>
      </c>
      <c r="D11" s="35">
        <v>15</v>
      </c>
      <c r="E11" s="13"/>
      <c r="F11" s="46"/>
      <c r="G11" s="47">
        <f aca="true" t="shared" si="0" ref="G11:G65">F11+(F11*I11)</f>
        <v>0</v>
      </c>
      <c r="H11" s="47">
        <f aca="true" t="shared" si="1" ref="H11:H65">ROUND(E11*F11,2)</f>
        <v>0</v>
      </c>
      <c r="I11" s="48"/>
      <c r="J11" s="47">
        <f aca="true" t="shared" si="2" ref="J11:J65">H11+(H11*I11)</f>
        <v>0</v>
      </c>
      <c r="K11" s="15"/>
    </row>
    <row r="12" spans="1:11" ht="13.5">
      <c r="A12" s="34">
        <v>3</v>
      </c>
      <c r="B12" s="37" t="s">
        <v>53</v>
      </c>
      <c r="C12" s="14" t="s">
        <v>34</v>
      </c>
      <c r="D12" s="35">
        <v>15</v>
      </c>
      <c r="E12" s="13"/>
      <c r="F12" s="46"/>
      <c r="G12" s="47">
        <f t="shared" si="0"/>
        <v>0</v>
      </c>
      <c r="H12" s="47">
        <f t="shared" si="1"/>
        <v>0</v>
      </c>
      <c r="I12" s="48"/>
      <c r="J12" s="47">
        <f t="shared" si="2"/>
        <v>0</v>
      </c>
      <c r="K12" s="15"/>
    </row>
    <row r="13" spans="1:11" ht="13.5">
      <c r="A13" s="34">
        <v>4</v>
      </c>
      <c r="B13" s="37" t="s">
        <v>54</v>
      </c>
      <c r="C13" s="14" t="s">
        <v>34</v>
      </c>
      <c r="D13" s="35">
        <v>10</v>
      </c>
      <c r="E13" s="13"/>
      <c r="F13" s="46"/>
      <c r="G13" s="47">
        <f t="shared" si="0"/>
        <v>0</v>
      </c>
      <c r="H13" s="47">
        <f t="shared" si="1"/>
        <v>0</v>
      </c>
      <c r="I13" s="48"/>
      <c r="J13" s="47">
        <f t="shared" si="2"/>
        <v>0</v>
      </c>
      <c r="K13" s="15"/>
    </row>
    <row r="14" spans="1:11" ht="13.5">
      <c r="A14" s="34">
        <v>5</v>
      </c>
      <c r="B14" s="37" t="s">
        <v>55</v>
      </c>
      <c r="C14" s="14" t="s">
        <v>34</v>
      </c>
      <c r="D14" s="35">
        <v>5</v>
      </c>
      <c r="E14" s="13"/>
      <c r="F14" s="46"/>
      <c r="G14" s="47">
        <f t="shared" si="0"/>
        <v>0</v>
      </c>
      <c r="H14" s="47">
        <f t="shared" si="1"/>
        <v>0</v>
      </c>
      <c r="I14" s="48"/>
      <c r="J14" s="47">
        <f t="shared" si="2"/>
        <v>0</v>
      </c>
      <c r="K14" s="15"/>
    </row>
    <row r="15" spans="1:11" ht="13.5">
      <c r="A15" s="34">
        <v>6</v>
      </c>
      <c r="B15" s="37" t="s">
        <v>56</v>
      </c>
      <c r="C15" s="14" t="s">
        <v>34</v>
      </c>
      <c r="D15" s="35">
        <v>5</v>
      </c>
      <c r="E15" s="13"/>
      <c r="F15" s="46"/>
      <c r="G15" s="47">
        <f t="shared" si="0"/>
        <v>0</v>
      </c>
      <c r="H15" s="47">
        <f t="shared" si="1"/>
        <v>0</v>
      </c>
      <c r="I15" s="48"/>
      <c r="J15" s="47">
        <f t="shared" si="2"/>
        <v>0</v>
      </c>
      <c r="K15" s="15"/>
    </row>
    <row r="16" spans="1:11" ht="13.5">
      <c r="A16" s="34">
        <v>7</v>
      </c>
      <c r="B16" s="37" t="s">
        <v>57</v>
      </c>
      <c r="C16" s="14" t="s">
        <v>34</v>
      </c>
      <c r="D16" s="35">
        <v>5</v>
      </c>
      <c r="E16" s="13"/>
      <c r="F16" s="46"/>
      <c r="G16" s="47">
        <f t="shared" si="0"/>
        <v>0</v>
      </c>
      <c r="H16" s="47">
        <f t="shared" si="1"/>
        <v>0</v>
      </c>
      <c r="I16" s="48"/>
      <c r="J16" s="47">
        <f t="shared" si="2"/>
        <v>0</v>
      </c>
      <c r="K16" s="15"/>
    </row>
    <row r="17" spans="1:11" ht="13.5">
      <c r="A17" s="34">
        <v>8</v>
      </c>
      <c r="B17" s="37" t="s">
        <v>58</v>
      </c>
      <c r="C17" s="14" t="s">
        <v>34</v>
      </c>
      <c r="D17" s="35">
        <v>10</v>
      </c>
      <c r="E17" s="13"/>
      <c r="F17" s="46"/>
      <c r="G17" s="47">
        <f t="shared" si="0"/>
        <v>0</v>
      </c>
      <c r="H17" s="47">
        <f t="shared" si="1"/>
        <v>0</v>
      </c>
      <c r="I17" s="48"/>
      <c r="J17" s="47">
        <f t="shared" si="2"/>
        <v>0</v>
      </c>
      <c r="K17" s="15"/>
    </row>
    <row r="18" spans="1:11" ht="13.5">
      <c r="A18" s="34">
        <v>9</v>
      </c>
      <c r="B18" s="37" t="s">
        <v>59</v>
      </c>
      <c r="C18" s="14" t="s">
        <v>34</v>
      </c>
      <c r="D18" s="35">
        <v>10</v>
      </c>
      <c r="E18" s="13"/>
      <c r="F18" s="46"/>
      <c r="G18" s="47">
        <f t="shared" si="0"/>
        <v>0</v>
      </c>
      <c r="H18" s="47">
        <f t="shared" si="1"/>
        <v>0</v>
      </c>
      <c r="I18" s="48"/>
      <c r="J18" s="47">
        <f t="shared" si="2"/>
        <v>0</v>
      </c>
      <c r="K18" s="15"/>
    </row>
    <row r="19" spans="1:11" ht="13.5">
      <c r="A19" s="34">
        <v>10</v>
      </c>
      <c r="B19" s="37" t="s">
        <v>60</v>
      </c>
      <c r="C19" s="14" t="s">
        <v>34</v>
      </c>
      <c r="D19" s="35">
        <v>5</v>
      </c>
      <c r="E19" s="13"/>
      <c r="F19" s="46"/>
      <c r="G19" s="47">
        <f t="shared" si="0"/>
        <v>0</v>
      </c>
      <c r="H19" s="47">
        <f t="shared" si="1"/>
        <v>0</v>
      </c>
      <c r="I19" s="48"/>
      <c r="J19" s="47">
        <f t="shared" si="2"/>
        <v>0</v>
      </c>
      <c r="K19" s="15"/>
    </row>
    <row r="20" spans="1:11" ht="13.5">
      <c r="A20" s="34">
        <v>11</v>
      </c>
      <c r="B20" s="37" t="s">
        <v>61</v>
      </c>
      <c r="C20" s="14" t="s">
        <v>34</v>
      </c>
      <c r="D20" s="35">
        <v>5</v>
      </c>
      <c r="E20" s="13"/>
      <c r="F20" s="46"/>
      <c r="G20" s="47">
        <f t="shared" si="0"/>
        <v>0</v>
      </c>
      <c r="H20" s="47">
        <f t="shared" si="1"/>
        <v>0</v>
      </c>
      <c r="I20" s="48"/>
      <c r="J20" s="47">
        <f t="shared" si="2"/>
        <v>0</v>
      </c>
      <c r="K20" s="15"/>
    </row>
    <row r="21" spans="1:11" ht="13.5">
      <c r="A21" s="34">
        <v>12</v>
      </c>
      <c r="B21" s="37" t="s">
        <v>62</v>
      </c>
      <c r="C21" s="14" t="s">
        <v>34</v>
      </c>
      <c r="D21" s="35">
        <v>20</v>
      </c>
      <c r="E21" s="13"/>
      <c r="F21" s="46"/>
      <c r="G21" s="47">
        <f t="shared" si="0"/>
        <v>0</v>
      </c>
      <c r="H21" s="47">
        <f t="shared" si="1"/>
        <v>0</v>
      </c>
      <c r="I21" s="48"/>
      <c r="J21" s="47">
        <f t="shared" si="2"/>
        <v>0</v>
      </c>
      <c r="K21" s="15"/>
    </row>
    <row r="22" spans="1:11" ht="13.5">
      <c r="A22" s="34">
        <v>13</v>
      </c>
      <c r="B22" s="37" t="s">
        <v>63</v>
      </c>
      <c r="C22" s="14" t="s">
        <v>34</v>
      </c>
      <c r="D22" s="35">
        <v>20</v>
      </c>
      <c r="E22" s="13"/>
      <c r="F22" s="46"/>
      <c r="G22" s="47">
        <f t="shared" si="0"/>
        <v>0</v>
      </c>
      <c r="H22" s="47">
        <f t="shared" si="1"/>
        <v>0</v>
      </c>
      <c r="I22" s="48"/>
      <c r="J22" s="47">
        <f t="shared" si="2"/>
        <v>0</v>
      </c>
      <c r="K22" s="15"/>
    </row>
    <row r="23" spans="1:11" ht="13.5">
      <c r="A23" s="34">
        <v>14</v>
      </c>
      <c r="B23" s="37" t="s">
        <v>64</v>
      </c>
      <c r="C23" s="14" t="s">
        <v>34</v>
      </c>
      <c r="D23" s="35">
        <v>10</v>
      </c>
      <c r="E23" s="13"/>
      <c r="F23" s="46"/>
      <c r="G23" s="47">
        <f t="shared" si="0"/>
        <v>0</v>
      </c>
      <c r="H23" s="47">
        <f t="shared" si="1"/>
        <v>0</v>
      </c>
      <c r="I23" s="48"/>
      <c r="J23" s="47">
        <f t="shared" si="2"/>
        <v>0</v>
      </c>
      <c r="K23" s="15"/>
    </row>
    <row r="24" spans="1:11" ht="13.5">
      <c r="A24" s="34">
        <v>15</v>
      </c>
      <c r="B24" s="37" t="s">
        <v>65</v>
      </c>
      <c r="C24" s="14" t="s">
        <v>34</v>
      </c>
      <c r="D24" s="35">
        <v>10</v>
      </c>
      <c r="E24" s="13"/>
      <c r="F24" s="46"/>
      <c r="G24" s="47">
        <f t="shared" si="0"/>
        <v>0</v>
      </c>
      <c r="H24" s="47">
        <f t="shared" si="1"/>
        <v>0</v>
      </c>
      <c r="I24" s="48"/>
      <c r="J24" s="47">
        <f t="shared" si="2"/>
        <v>0</v>
      </c>
      <c r="K24" s="15"/>
    </row>
    <row r="25" spans="1:11" ht="13.5">
      <c r="A25" s="34">
        <v>16</v>
      </c>
      <c r="B25" s="37" t="s">
        <v>66</v>
      </c>
      <c r="C25" s="14" t="s">
        <v>34</v>
      </c>
      <c r="D25" s="35">
        <v>20</v>
      </c>
      <c r="E25" s="13"/>
      <c r="F25" s="46"/>
      <c r="G25" s="47">
        <f t="shared" si="0"/>
        <v>0</v>
      </c>
      <c r="H25" s="47">
        <f t="shared" si="1"/>
        <v>0</v>
      </c>
      <c r="I25" s="48"/>
      <c r="J25" s="47">
        <f t="shared" si="2"/>
        <v>0</v>
      </c>
      <c r="K25" s="15"/>
    </row>
    <row r="26" spans="1:11" ht="13.5">
      <c r="A26" s="34">
        <v>17</v>
      </c>
      <c r="B26" s="37" t="s">
        <v>67</v>
      </c>
      <c r="C26" s="14" t="s">
        <v>34</v>
      </c>
      <c r="D26" s="35">
        <v>20</v>
      </c>
      <c r="E26" s="13"/>
      <c r="F26" s="46"/>
      <c r="G26" s="47">
        <f t="shared" si="0"/>
        <v>0</v>
      </c>
      <c r="H26" s="47">
        <f t="shared" si="1"/>
        <v>0</v>
      </c>
      <c r="I26" s="48"/>
      <c r="J26" s="47">
        <f t="shared" si="2"/>
        <v>0</v>
      </c>
      <c r="K26" s="15"/>
    </row>
    <row r="27" spans="1:11" ht="13.5">
      <c r="A27" s="34">
        <v>18</v>
      </c>
      <c r="B27" s="37" t="s">
        <v>68</v>
      </c>
      <c r="C27" s="14" t="s">
        <v>34</v>
      </c>
      <c r="D27" s="35">
        <v>20</v>
      </c>
      <c r="E27" s="13"/>
      <c r="F27" s="46"/>
      <c r="G27" s="47">
        <f t="shared" si="0"/>
        <v>0</v>
      </c>
      <c r="H27" s="47">
        <f t="shared" si="1"/>
        <v>0</v>
      </c>
      <c r="I27" s="48"/>
      <c r="J27" s="47">
        <f t="shared" si="2"/>
        <v>0</v>
      </c>
      <c r="K27" s="15"/>
    </row>
    <row r="28" spans="1:11" ht="24.75">
      <c r="A28" s="34">
        <v>19</v>
      </c>
      <c r="B28" s="37" t="s">
        <v>69</v>
      </c>
      <c r="C28" s="14" t="s">
        <v>34</v>
      </c>
      <c r="D28" s="35">
        <v>5</v>
      </c>
      <c r="E28" s="13"/>
      <c r="F28" s="46"/>
      <c r="G28" s="47">
        <f t="shared" si="0"/>
        <v>0</v>
      </c>
      <c r="H28" s="47">
        <f t="shared" si="1"/>
        <v>0</v>
      </c>
      <c r="I28" s="48"/>
      <c r="J28" s="47">
        <f t="shared" si="2"/>
        <v>0</v>
      </c>
      <c r="K28" s="15"/>
    </row>
    <row r="29" spans="1:11" ht="24.75">
      <c r="A29" s="34">
        <v>20</v>
      </c>
      <c r="B29" s="37" t="s">
        <v>70</v>
      </c>
      <c r="C29" s="14" t="s">
        <v>34</v>
      </c>
      <c r="D29" s="35">
        <v>5</v>
      </c>
      <c r="E29" s="13"/>
      <c r="F29" s="46"/>
      <c r="G29" s="47">
        <f t="shared" si="0"/>
        <v>0</v>
      </c>
      <c r="H29" s="47">
        <f t="shared" si="1"/>
        <v>0</v>
      </c>
      <c r="I29" s="48"/>
      <c r="J29" s="47">
        <f t="shared" si="2"/>
        <v>0</v>
      </c>
      <c r="K29" s="15"/>
    </row>
    <row r="30" spans="1:11" ht="24.75">
      <c r="A30" s="34">
        <v>21</v>
      </c>
      <c r="B30" s="37" t="s">
        <v>71</v>
      </c>
      <c r="C30" s="14" t="s">
        <v>34</v>
      </c>
      <c r="D30" s="35">
        <v>5</v>
      </c>
      <c r="E30" s="13"/>
      <c r="F30" s="46"/>
      <c r="G30" s="47">
        <f t="shared" si="0"/>
        <v>0</v>
      </c>
      <c r="H30" s="47">
        <f t="shared" si="1"/>
        <v>0</v>
      </c>
      <c r="I30" s="48"/>
      <c r="J30" s="47">
        <f t="shared" si="2"/>
        <v>0</v>
      </c>
      <c r="K30" s="15"/>
    </row>
    <row r="31" spans="1:11" ht="24.75">
      <c r="A31" s="34">
        <v>22</v>
      </c>
      <c r="B31" s="37" t="s">
        <v>72</v>
      </c>
      <c r="C31" s="14" t="s">
        <v>35</v>
      </c>
      <c r="D31" s="35">
        <v>5</v>
      </c>
      <c r="E31" s="13"/>
      <c r="F31" s="46"/>
      <c r="G31" s="47">
        <f t="shared" si="0"/>
        <v>0</v>
      </c>
      <c r="H31" s="47">
        <f t="shared" si="1"/>
        <v>0</v>
      </c>
      <c r="I31" s="48"/>
      <c r="J31" s="47">
        <f t="shared" si="2"/>
        <v>0</v>
      </c>
      <c r="K31" s="15"/>
    </row>
    <row r="32" spans="1:11" ht="13.5">
      <c r="A32" s="34">
        <v>23</v>
      </c>
      <c r="B32" s="36" t="s">
        <v>73</v>
      </c>
      <c r="C32" s="14" t="s">
        <v>34</v>
      </c>
      <c r="D32" s="35">
        <v>15</v>
      </c>
      <c r="E32" s="13"/>
      <c r="F32" s="46"/>
      <c r="G32" s="47">
        <f t="shared" si="0"/>
        <v>0</v>
      </c>
      <c r="H32" s="47">
        <f t="shared" si="1"/>
        <v>0</v>
      </c>
      <c r="I32" s="48"/>
      <c r="J32" s="47">
        <f t="shared" si="2"/>
        <v>0</v>
      </c>
      <c r="K32" s="15"/>
    </row>
    <row r="33" spans="1:11" ht="13.5">
      <c r="A33" s="34">
        <v>24</v>
      </c>
      <c r="B33" s="36" t="s">
        <v>74</v>
      </c>
      <c r="C33" s="14" t="s">
        <v>34</v>
      </c>
      <c r="D33" s="35">
        <v>5</v>
      </c>
      <c r="E33" s="13"/>
      <c r="F33" s="46"/>
      <c r="G33" s="47">
        <f t="shared" si="0"/>
        <v>0</v>
      </c>
      <c r="H33" s="47">
        <f t="shared" si="1"/>
        <v>0</v>
      </c>
      <c r="I33" s="48"/>
      <c r="J33" s="47">
        <f t="shared" si="2"/>
        <v>0</v>
      </c>
      <c r="K33" s="15"/>
    </row>
    <row r="34" spans="1:11" ht="13.5">
      <c r="A34" s="34">
        <v>25</v>
      </c>
      <c r="B34" s="36" t="s">
        <v>75</v>
      </c>
      <c r="C34" s="14" t="s">
        <v>34</v>
      </c>
      <c r="D34" s="35">
        <v>5</v>
      </c>
      <c r="E34" s="13"/>
      <c r="F34" s="46"/>
      <c r="G34" s="47">
        <f t="shared" si="0"/>
        <v>0</v>
      </c>
      <c r="H34" s="47">
        <f t="shared" si="1"/>
        <v>0</v>
      </c>
      <c r="I34" s="48"/>
      <c r="J34" s="47">
        <f t="shared" si="2"/>
        <v>0</v>
      </c>
      <c r="K34" s="15"/>
    </row>
    <row r="35" spans="1:11" ht="13.5">
      <c r="A35" s="34">
        <v>26</v>
      </c>
      <c r="B35" s="36" t="s">
        <v>76</v>
      </c>
      <c r="C35" s="14" t="s">
        <v>35</v>
      </c>
      <c r="D35" s="35">
        <v>5</v>
      </c>
      <c r="E35" s="13"/>
      <c r="F35" s="46"/>
      <c r="G35" s="47">
        <f t="shared" si="0"/>
        <v>0</v>
      </c>
      <c r="H35" s="47">
        <f t="shared" si="1"/>
        <v>0</v>
      </c>
      <c r="I35" s="48"/>
      <c r="J35" s="47">
        <f t="shared" si="2"/>
        <v>0</v>
      </c>
      <c r="K35" s="15"/>
    </row>
    <row r="36" spans="1:11" ht="13.5">
      <c r="A36" s="34">
        <v>27</v>
      </c>
      <c r="B36" s="36" t="s">
        <v>77</v>
      </c>
      <c r="C36" s="14" t="s">
        <v>35</v>
      </c>
      <c r="D36" s="35">
        <v>5</v>
      </c>
      <c r="E36" s="13"/>
      <c r="F36" s="46"/>
      <c r="G36" s="47">
        <f t="shared" si="0"/>
        <v>0</v>
      </c>
      <c r="H36" s="47">
        <f t="shared" si="1"/>
        <v>0</v>
      </c>
      <c r="I36" s="48"/>
      <c r="J36" s="47">
        <f t="shared" si="2"/>
        <v>0</v>
      </c>
      <c r="K36" s="15"/>
    </row>
    <row r="37" spans="1:11" ht="13.5">
      <c r="A37" s="34">
        <v>28</v>
      </c>
      <c r="B37" s="36" t="s">
        <v>78</v>
      </c>
      <c r="C37" s="14" t="s">
        <v>34</v>
      </c>
      <c r="D37" s="35">
        <v>5</v>
      </c>
      <c r="E37" s="13"/>
      <c r="F37" s="46"/>
      <c r="G37" s="47">
        <f t="shared" si="0"/>
        <v>0</v>
      </c>
      <c r="H37" s="47">
        <f t="shared" si="1"/>
        <v>0</v>
      </c>
      <c r="I37" s="48"/>
      <c r="J37" s="47">
        <f t="shared" si="2"/>
        <v>0</v>
      </c>
      <c r="K37" s="15"/>
    </row>
    <row r="38" spans="1:11" ht="13.5">
      <c r="A38" s="34">
        <v>29</v>
      </c>
      <c r="B38" s="36" t="s">
        <v>79</v>
      </c>
      <c r="C38" s="14" t="s">
        <v>34</v>
      </c>
      <c r="D38" s="35">
        <v>5</v>
      </c>
      <c r="E38" s="13"/>
      <c r="F38" s="46"/>
      <c r="G38" s="47">
        <f t="shared" si="0"/>
        <v>0</v>
      </c>
      <c r="H38" s="47">
        <f t="shared" si="1"/>
        <v>0</v>
      </c>
      <c r="I38" s="48"/>
      <c r="J38" s="47">
        <f t="shared" si="2"/>
        <v>0</v>
      </c>
      <c r="K38" s="15"/>
    </row>
    <row r="39" spans="1:11" ht="13.5">
      <c r="A39" s="34">
        <v>30</v>
      </c>
      <c r="B39" s="36" t="s">
        <v>80</v>
      </c>
      <c r="C39" s="14" t="s">
        <v>34</v>
      </c>
      <c r="D39" s="35">
        <v>5</v>
      </c>
      <c r="E39" s="13"/>
      <c r="F39" s="46"/>
      <c r="G39" s="47">
        <f t="shared" si="0"/>
        <v>0</v>
      </c>
      <c r="H39" s="47">
        <f t="shared" si="1"/>
        <v>0</v>
      </c>
      <c r="I39" s="48"/>
      <c r="J39" s="47">
        <f t="shared" si="2"/>
        <v>0</v>
      </c>
      <c r="K39" s="15"/>
    </row>
    <row r="40" spans="1:11" ht="13.5">
      <c r="A40" s="34">
        <v>31</v>
      </c>
      <c r="B40" s="36" t="s">
        <v>81</v>
      </c>
      <c r="C40" s="14" t="s">
        <v>34</v>
      </c>
      <c r="D40" s="35">
        <v>5</v>
      </c>
      <c r="E40" s="13"/>
      <c r="F40" s="46"/>
      <c r="G40" s="47">
        <f t="shared" si="0"/>
        <v>0</v>
      </c>
      <c r="H40" s="47">
        <f t="shared" si="1"/>
        <v>0</v>
      </c>
      <c r="I40" s="48"/>
      <c r="J40" s="47">
        <f t="shared" si="2"/>
        <v>0</v>
      </c>
      <c r="K40" s="15"/>
    </row>
    <row r="41" spans="1:11" ht="13.5">
      <c r="A41" s="34">
        <v>32</v>
      </c>
      <c r="B41" s="36" t="s">
        <v>82</v>
      </c>
      <c r="C41" s="14" t="s">
        <v>34</v>
      </c>
      <c r="D41" s="35">
        <v>5</v>
      </c>
      <c r="E41" s="13"/>
      <c r="F41" s="46"/>
      <c r="G41" s="47">
        <f t="shared" si="0"/>
        <v>0</v>
      </c>
      <c r="H41" s="47">
        <f t="shared" si="1"/>
        <v>0</v>
      </c>
      <c r="I41" s="48"/>
      <c r="J41" s="47">
        <f t="shared" si="2"/>
        <v>0</v>
      </c>
      <c r="K41" s="15"/>
    </row>
    <row r="42" spans="1:11" ht="13.5">
      <c r="A42" s="34">
        <v>33</v>
      </c>
      <c r="B42" s="36" t="s">
        <v>83</v>
      </c>
      <c r="C42" s="14" t="s">
        <v>34</v>
      </c>
      <c r="D42" s="35">
        <v>5</v>
      </c>
      <c r="E42" s="13"/>
      <c r="F42" s="46"/>
      <c r="G42" s="47">
        <f t="shared" si="0"/>
        <v>0</v>
      </c>
      <c r="H42" s="47">
        <f t="shared" si="1"/>
        <v>0</v>
      </c>
      <c r="I42" s="48"/>
      <c r="J42" s="47">
        <f t="shared" si="2"/>
        <v>0</v>
      </c>
      <c r="K42" s="15"/>
    </row>
    <row r="43" spans="1:11" ht="13.5">
      <c r="A43" s="34">
        <v>34</v>
      </c>
      <c r="B43" s="37" t="s">
        <v>84</v>
      </c>
      <c r="C43" s="14" t="s">
        <v>34</v>
      </c>
      <c r="D43" s="35">
        <v>20</v>
      </c>
      <c r="E43" s="13"/>
      <c r="F43" s="46"/>
      <c r="G43" s="47">
        <f t="shared" si="0"/>
        <v>0</v>
      </c>
      <c r="H43" s="47">
        <f t="shared" si="1"/>
        <v>0</v>
      </c>
      <c r="I43" s="48"/>
      <c r="J43" s="47">
        <f t="shared" si="2"/>
        <v>0</v>
      </c>
      <c r="K43" s="15"/>
    </row>
    <row r="44" spans="1:11" ht="24.75">
      <c r="A44" s="34">
        <v>35</v>
      </c>
      <c r="B44" s="37" t="s">
        <v>85</v>
      </c>
      <c r="C44" s="14" t="s">
        <v>34</v>
      </c>
      <c r="D44" s="35">
        <v>10</v>
      </c>
      <c r="E44" s="13"/>
      <c r="F44" s="46"/>
      <c r="G44" s="47">
        <f t="shared" si="0"/>
        <v>0</v>
      </c>
      <c r="H44" s="47">
        <f t="shared" si="1"/>
        <v>0</v>
      </c>
      <c r="I44" s="48"/>
      <c r="J44" s="47">
        <f t="shared" si="2"/>
        <v>0</v>
      </c>
      <c r="K44" s="15"/>
    </row>
    <row r="45" spans="1:11" ht="24.75">
      <c r="A45" s="34">
        <v>36</v>
      </c>
      <c r="B45" s="37" t="s">
        <v>86</v>
      </c>
      <c r="C45" s="14" t="s">
        <v>34</v>
      </c>
      <c r="D45" s="35">
        <v>5</v>
      </c>
      <c r="E45" s="13"/>
      <c r="F45" s="46"/>
      <c r="G45" s="47">
        <f t="shared" si="0"/>
        <v>0</v>
      </c>
      <c r="H45" s="47">
        <f t="shared" si="1"/>
        <v>0</v>
      </c>
      <c r="I45" s="48"/>
      <c r="J45" s="47">
        <f t="shared" si="2"/>
        <v>0</v>
      </c>
      <c r="K45" s="15"/>
    </row>
    <row r="46" spans="1:11" ht="13.5">
      <c r="A46" s="34">
        <v>37</v>
      </c>
      <c r="B46" s="37" t="s">
        <v>87</v>
      </c>
      <c r="C46" s="14" t="s">
        <v>34</v>
      </c>
      <c r="D46" s="35">
        <v>5</v>
      </c>
      <c r="E46" s="13"/>
      <c r="F46" s="46"/>
      <c r="G46" s="47">
        <f t="shared" si="0"/>
        <v>0</v>
      </c>
      <c r="H46" s="47">
        <f t="shared" si="1"/>
        <v>0</v>
      </c>
      <c r="I46" s="48"/>
      <c r="J46" s="47">
        <f t="shared" si="2"/>
        <v>0</v>
      </c>
      <c r="K46" s="15"/>
    </row>
    <row r="47" spans="1:11" ht="24.75">
      <c r="A47" s="34">
        <v>38</v>
      </c>
      <c r="B47" s="37" t="s">
        <v>88</v>
      </c>
      <c r="C47" s="14" t="s">
        <v>34</v>
      </c>
      <c r="D47" s="35">
        <v>5</v>
      </c>
      <c r="E47" s="13"/>
      <c r="F47" s="46"/>
      <c r="G47" s="47">
        <f t="shared" si="0"/>
        <v>0</v>
      </c>
      <c r="H47" s="47">
        <f t="shared" si="1"/>
        <v>0</v>
      </c>
      <c r="I47" s="48"/>
      <c r="J47" s="47">
        <f t="shared" si="2"/>
        <v>0</v>
      </c>
      <c r="K47" s="15"/>
    </row>
    <row r="48" spans="1:11" ht="24.75">
      <c r="A48" s="34">
        <v>39</v>
      </c>
      <c r="B48" s="37" t="s">
        <v>89</v>
      </c>
      <c r="C48" s="14" t="s">
        <v>34</v>
      </c>
      <c r="D48" s="35">
        <v>5</v>
      </c>
      <c r="E48" s="13"/>
      <c r="F48" s="46"/>
      <c r="G48" s="47">
        <f t="shared" si="0"/>
        <v>0</v>
      </c>
      <c r="H48" s="47">
        <f t="shared" si="1"/>
        <v>0</v>
      </c>
      <c r="I48" s="48"/>
      <c r="J48" s="47">
        <f t="shared" si="2"/>
        <v>0</v>
      </c>
      <c r="K48" s="15"/>
    </row>
    <row r="49" spans="1:11" ht="13.5">
      <c r="A49" s="34">
        <v>40</v>
      </c>
      <c r="B49" s="36" t="s">
        <v>90</v>
      </c>
      <c r="C49" s="14" t="s">
        <v>34</v>
      </c>
      <c r="D49" s="35">
        <v>6</v>
      </c>
      <c r="E49" s="13"/>
      <c r="F49" s="46"/>
      <c r="G49" s="47">
        <f t="shared" si="0"/>
        <v>0</v>
      </c>
      <c r="H49" s="47">
        <f t="shared" si="1"/>
        <v>0</v>
      </c>
      <c r="I49" s="48"/>
      <c r="J49" s="47">
        <f t="shared" si="2"/>
        <v>0</v>
      </c>
      <c r="K49" s="15"/>
    </row>
    <row r="50" spans="1:11" ht="13.5">
      <c r="A50" s="34">
        <v>41</v>
      </c>
      <c r="B50" s="36" t="s">
        <v>91</v>
      </c>
      <c r="C50" s="14" t="s">
        <v>34</v>
      </c>
      <c r="D50" s="35">
        <v>6</v>
      </c>
      <c r="E50" s="13"/>
      <c r="F50" s="46"/>
      <c r="G50" s="47">
        <f t="shared" si="0"/>
        <v>0</v>
      </c>
      <c r="H50" s="47">
        <f t="shared" si="1"/>
        <v>0</v>
      </c>
      <c r="I50" s="48"/>
      <c r="J50" s="47">
        <f t="shared" si="2"/>
        <v>0</v>
      </c>
      <c r="K50" s="15"/>
    </row>
    <row r="51" spans="1:11" ht="13.5">
      <c r="A51" s="34">
        <v>42</v>
      </c>
      <c r="B51" s="36" t="s">
        <v>92</v>
      </c>
      <c r="C51" s="14" t="s">
        <v>34</v>
      </c>
      <c r="D51" s="35">
        <v>5</v>
      </c>
      <c r="E51" s="13"/>
      <c r="F51" s="46"/>
      <c r="G51" s="47">
        <f t="shared" si="0"/>
        <v>0</v>
      </c>
      <c r="H51" s="47">
        <f t="shared" si="1"/>
        <v>0</v>
      </c>
      <c r="I51" s="48"/>
      <c r="J51" s="47">
        <f t="shared" si="2"/>
        <v>0</v>
      </c>
      <c r="K51" s="15"/>
    </row>
    <row r="52" spans="1:11" ht="13.5">
      <c r="A52" s="34">
        <v>43</v>
      </c>
      <c r="B52" s="36" t="s">
        <v>93</v>
      </c>
      <c r="C52" s="14" t="s">
        <v>34</v>
      </c>
      <c r="D52" s="35">
        <v>10</v>
      </c>
      <c r="E52" s="13"/>
      <c r="F52" s="46"/>
      <c r="G52" s="47">
        <f t="shared" si="0"/>
        <v>0</v>
      </c>
      <c r="H52" s="47">
        <f t="shared" si="1"/>
        <v>0</v>
      </c>
      <c r="I52" s="48"/>
      <c r="J52" s="47">
        <f t="shared" si="2"/>
        <v>0</v>
      </c>
      <c r="K52" s="15"/>
    </row>
    <row r="53" spans="1:11" ht="13.5">
      <c r="A53" s="34">
        <v>44</v>
      </c>
      <c r="B53" s="36" t="s">
        <v>94</v>
      </c>
      <c r="C53" s="14" t="s">
        <v>34</v>
      </c>
      <c r="D53" s="35">
        <v>10</v>
      </c>
      <c r="E53" s="13"/>
      <c r="F53" s="46"/>
      <c r="G53" s="47">
        <f t="shared" si="0"/>
        <v>0</v>
      </c>
      <c r="H53" s="47">
        <f t="shared" si="1"/>
        <v>0</v>
      </c>
      <c r="I53" s="48"/>
      <c r="J53" s="47">
        <f t="shared" si="2"/>
        <v>0</v>
      </c>
      <c r="K53" s="15"/>
    </row>
    <row r="54" spans="1:11" ht="13.5">
      <c r="A54" s="34">
        <v>45</v>
      </c>
      <c r="B54" s="36" t="s">
        <v>95</v>
      </c>
      <c r="C54" s="14" t="s">
        <v>34</v>
      </c>
      <c r="D54" s="35">
        <v>10</v>
      </c>
      <c r="E54" s="13"/>
      <c r="F54" s="46"/>
      <c r="G54" s="47">
        <f t="shared" si="0"/>
        <v>0</v>
      </c>
      <c r="H54" s="47">
        <f t="shared" si="1"/>
        <v>0</v>
      </c>
      <c r="I54" s="48"/>
      <c r="J54" s="47">
        <f t="shared" si="2"/>
        <v>0</v>
      </c>
      <c r="K54" s="15"/>
    </row>
    <row r="55" spans="1:11" ht="13.5">
      <c r="A55" s="34">
        <v>46</v>
      </c>
      <c r="B55" s="36" t="s">
        <v>96</v>
      </c>
      <c r="C55" s="14" t="s">
        <v>34</v>
      </c>
      <c r="D55" s="35">
        <v>6</v>
      </c>
      <c r="E55" s="13"/>
      <c r="F55" s="46"/>
      <c r="G55" s="47">
        <f t="shared" si="0"/>
        <v>0</v>
      </c>
      <c r="H55" s="47">
        <f t="shared" si="1"/>
        <v>0</v>
      </c>
      <c r="I55" s="48"/>
      <c r="J55" s="47">
        <f t="shared" si="2"/>
        <v>0</v>
      </c>
      <c r="K55" s="15"/>
    </row>
    <row r="56" spans="1:11" ht="13.5">
      <c r="A56" s="34">
        <v>47</v>
      </c>
      <c r="B56" s="36" t="s">
        <v>97</v>
      </c>
      <c r="C56" s="14" t="s">
        <v>34</v>
      </c>
      <c r="D56" s="35">
        <v>6</v>
      </c>
      <c r="E56" s="13"/>
      <c r="F56" s="46"/>
      <c r="G56" s="47">
        <f t="shared" si="0"/>
        <v>0</v>
      </c>
      <c r="H56" s="47">
        <f t="shared" si="1"/>
        <v>0</v>
      </c>
      <c r="I56" s="48"/>
      <c r="J56" s="47">
        <f t="shared" si="2"/>
        <v>0</v>
      </c>
      <c r="K56" s="15"/>
    </row>
    <row r="57" spans="1:11" ht="13.5">
      <c r="A57" s="34">
        <v>48</v>
      </c>
      <c r="B57" s="36" t="s">
        <v>98</v>
      </c>
      <c r="C57" s="14" t="s">
        <v>34</v>
      </c>
      <c r="D57" s="35">
        <v>6</v>
      </c>
      <c r="E57" s="13"/>
      <c r="F57" s="46"/>
      <c r="G57" s="47">
        <f t="shared" si="0"/>
        <v>0</v>
      </c>
      <c r="H57" s="47">
        <f t="shared" si="1"/>
        <v>0</v>
      </c>
      <c r="I57" s="48"/>
      <c r="J57" s="47">
        <f t="shared" si="2"/>
        <v>0</v>
      </c>
      <c r="K57" s="15"/>
    </row>
    <row r="58" spans="1:11" ht="13.5">
      <c r="A58" s="34">
        <v>49</v>
      </c>
      <c r="B58" s="36" t="s">
        <v>99</v>
      </c>
      <c r="C58" s="14" t="s">
        <v>34</v>
      </c>
      <c r="D58" s="35">
        <v>6</v>
      </c>
      <c r="E58" s="13"/>
      <c r="F58" s="46"/>
      <c r="G58" s="47">
        <f t="shared" si="0"/>
        <v>0</v>
      </c>
      <c r="H58" s="47">
        <f t="shared" si="1"/>
        <v>0</v>
      </c>
      <c r="I58" s="48"/>
      <c r="J58" s="47">
        <f t="shared" si="2"/>
        <v>0</v>
      </c>
      <c r="K58" s="15"/>
    </row>
    <row r="59" spans="1:11" ht="13.5">
      <c r="A59" s="34">
        <v>50</v>
      </c>
      <c r="B59" s="36" t="s">
        <v>100</v>
      </c>
      <c r="C59" s="14" t="s">
        <v>34</v>
      </c>
      <c r="D59" s="35">
        <v>6</v>
      </c>
      <c r="E59" s="13"/>
      <c r="F59" s="46"/>
      <c r="G59" s="47">
        <f t="shared" si="0"/>
        <v>0</v>
      </c>
      <c r="H59" s="47">
        <f t="shared" si="1"/>
        <v>0</v>
      </c>
      <c r="I59" s="48"/>
      <c r="J59" s="47">
        <f t="shared" si="2"/>
        <v>0</v>
      </c>
      <c r="K59" s="15"/>
    </row>
    <row r="60" spans="1:11" ht="13.5">
      <c r="A60" s="34">
        <v>51</v>
      </c>
      <c r="B60" s="36" t="s">
        <v>101</v>
      </c>
      <c r="C60" s="14" t="s">
        <v>34</v>
      </c>
      <c r="D60" s="35">
        <v>6</v>
      </c>
      <c r="E60" s="13"/>
      <c r="F60" s="46"/>
      <c r="G60" s="47">
        <f t="shared" si="0"/>
        <v>0</v>
      </c>
      <c r="H60" s="47">
        <f t="shared" si="1"/>
        <v>0</v>
      </c>
      <c r="I60" s="48"/>
      <c r="J60" s="47">
        <f t="shared" si="2"/>
        <v>0</v>
      </c>
      <c r="K60" s="15"/>
    </row>
    <row r="61" spans="1:11" ht="13.5">
      <c r="A61" s="34">
        <v>52</v>
      </c>
      <c r="B61" s="36" t="s">
        <v>102</v>
      </c>
      <c r="C61" s="14" t="s">
        <v>34</v>
      </c>
      <c r="D61" s="35">
        <v>6</v>
      </c>
      <c r="E61" s="13"/>
      <c r="F61" s="46"/>
      <c r="G61" s="47">
        <f t="shared" si="0"/>
        <v>0</v>
      </c>
      <c r="H61" s="47">
        <f t="shared" si="1"/>
        <v>0</v>
      </c>
      <c r="I61" s="48"/>
      <c r="J61" s="47">
        <f t="shared" si="2"/>
        <v>0</v>
      </c>
      <c r="K61" s="15"/>
    </row>
    <row r="62" spans="1:11" ht="13.5">
      <c r="A62" s="34">
        <v>53</v>
      </c>
      <c r="B62" s="36" t="s">
        <v>103</v>
      </c>
      <c r="C62" s="14" t="s">
        <v>34</v>
      </c>
      <c r="D62" s="35">
        <v>10</v>
      </c>
      <c r="E62" s="13"/>
      <c r="F62" s="46"/>
      <c r="G62" s="47">
        <f t="shared" si="0"/>
        <v>0</v>
      </c>
      <c r="H62" s="47">
        <f t="shared" si="1"/>
        <v>0</v>
      </c>
      <c r="I62" s="48"/>
      <c r="J62" s="47">
        <f t="shared" si="2"/>
        <v>0</v>
      </c>
      <c r="K62" s="15"/>
    </row>
    <row r="63" spans="1:11" ht="13.5">
      <c r="A63" s="34">
        <v>54</v>
      </c>
      <c r="B63" s="36" t="s">
        <v>104</v>
      </c>
      <c r="C63" s="14" t="s">
        <v>34</v>
      </c>
      <c r="D63" s="35">
        <v>5</v>
      </c>
      <c r="E63" s="13"/>
      <c r="F63" s="46"/>
      <c r="G63" s="47">
        <f t="shared" si="0"/>
        <v>0</v>
      </c>
      <c r="H63" s="47">
        <f t="shared" si="1"/>
        <v>0</v>
      </c>
      <c r="I63" s="48"/>
      <c r="J63" s="47">
        <f t="shared" si="2"/>
        <v>0</v>
      </c>
      <c r="K63" s="15"/>
    </row>
    <row r="64" spans="1:11" ht="13.5">
      <c r="A64" s="34">
        <v>55</v>
      </c>
      <c r="B64" s="36" t="s">
        <v>105</v>
      </c>
      <c r="C64" s="14" t="s">
        <v>34</v>
      </c>
      <c r="D64" s="35">
        <v>5</v>
      </c>
      <c r="E64" s="13"/>
      <c r="F64" s="46"/>
      <c r="G64" s="47">
        <f t="shared" si="0"/>
        <v>0</v>
      </c>
      <c r="H64" s="47">
        <f t="shared" si="1"/>
        <v>0</v>
      </c>
      <c r="I64" s="48"/>
      <c r="J64" s="47">
        <f t="shared" si="2"/>
        <v>0</v>
      </c>
      <c r="K64" s="15"/>
    </row>
    <row r="65" spans="1:11" ht="13.5">
      <c r="A65" s="34">
        <v>56</v>
      </c>
      <c r="B65" s="36" t="s">
        <v>106</v>
      </c>
      <c r="C65" s="14" t="s">
        <v>34</v>
      </c>
      <c r="D65" s="35">
        <v>5</v>
      </c>
      <c r="E65" s="13"/>
      <c r="F65" s="46"/>
      <c r="G65" s="47">
        <f t="shared" si="0"/>
        <v>0</v>
      </c>
      <c r="H65" s="47">
        <f t="shared" si="1"/>
        <v>0</v>
      </c>
      <c r="I65" s="48"/>
      <c r="J65" s="47">
        <f t="shared" si="2"/>
        <v>0</v>
      </c>
      <c r="K65" s="15"/>
    </row>
    <row r="66" spans="1:13" ht="13.5">
      <c r="A66" s="16"/>
      <c r="B66" s="16"/>
      <c r="C66" s="16"/>
      <c r="D66" s="16"/>
      <c r="E66" s="16"/>
      <c r="F66" s="16"/>
      <c r="G66" s="17" t="s">
        <v>27</v>
      </c>
      <c r="H66" s="18">
        <f>SUM(H10:H65)</f>
        <v>0</v>
      </c>
      <c r="I66" s="64"/>
      <c r="J66" s="65">
        <f>SUM(J10:J65)</f>
        <v>0</v>
      </c>
      <c r="K66" s="19"/>
      <c r="L66" s="20"/>
      <c r="M66" s="21"/>
    </row>
    <row r="67" spans="1:11" ht="13.5">
      <c r="A67" s="22"/>
      <c r="B67" s="22"/>
      <c r="C67" s="22"/>
      <c r="D67" s="22"/>
      <c r="E67" s="22"/>
      <c r="F67" s="22"/>
      <c r="G67" s="22"/>
      <c r="H67" s="23"/>
      <c r="I67" s="24"/>
      <c r="J67" s="25"/>
      <c r="K67" s="22"/>
    </row>
    <row r="68" spans="1:11" ht="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7"/>
    </row>
    <row r="70" spans="2:11" ht="17.25">
      <c r="B70" s="28" t="s">
        <v>28</v>
      </c>
      <c r="H70" s="29"/>
      <c r="I70" s="30"/>
      <c r="J70" s="26"/>
      <c r="K70" s="26"/>
    </row>
    <row r="71" spans="2:9" ht="13.5">
      <c r="B71" s="31" t="s">
        <v>29</v>
      </c>
      <c r="G71" s="45"/>
      <c r="H71" s="45"/>
      <c r="I71" s="45"/>
    </row>
    <row r="72" spans="7:11" ht="15">
      <c r="G72" s="38" t="s">
        <v>30</v>
      </c>
      <c r="H72" s="38"/>
      <c r="I72" s="38"/>
      <c r="J72" s="32"/>
      <c r="K72" s="32"/>
    </row>
    <row r="73" spans="7:11" ht="13.5">
      <c r="G73" s="39" t="s">
        <v>31</v>
      </c>
      <c r="H73" s="39"/>
      <c r="I73" s="39"/>
      <c r="J73" s="33"/>
      <c r="K73" s="33"/>
    </row>
    <row r="74" spans="7:11" ht="13.5">
      <c r="G74" s="39" t="s">
        <v>32</v>
      </c>
      <c r="H74" s="39"/>
      <c r="I74" s="39"/>
      <c r="J74" s="33"/>
      <c r="K74" s="33"/>
    </row>
  </sheetData>
  <sheetProtection selectLockedCells="1" selectUnlockedCells="1"/>
  <mergeCells count="9">
    <mergeCell ref="G72:I72"/>
    <mergeCell ref="G73:I73"/>
    <mergeCell ref="G74:I74"/>
    <mergeCell ref="J1:K1"/>
    <mergeCell ref="A2:K2"/>
    <mergeCell ref="A4:K4"/>
    <mergeCell ref="A5:K5"/>
    <mergeCell ref="A7:K7"/>
    <mergeCell ref="G71:I71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2024-02-22T10:56:21Z</cp:lastPrinted>
  <dcterms:modified xsi:type="dcterms:W3CDTF">2024-02-22T11:31:22Z</dcterms:modified>
  <cp:category/>
  <cp:version/>
  <cp:contentType/>
  <cp:contentStatus/>
</cp:coreProperties>
</file>