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'Arkusz1'!$A$1:$J$101</definedName>
  </definedNames>
  <calcPr fullCalcOnLoad="1"/>
</workbook>
</file>

<file path=xl/sharedStrings.xml><?xml version="1.0" encoding="utf-8"?>
<sst xmlns="http://schemas.openxmlformats.org/spreadsheetml/2006/main" count="120" uniqueCount="117">
  <si>
    <t>…………………………………………..</t>
  </si>
  <si>
    <t>Nazwa i adres Wykonawcy</t>
  </si>
  <si>
    <t>L.p.</t>
  </si>
  <si>
    <t>Ilość</t>
  </si>
  <si>
    <t>Cena</t>
  </si>
  <si>
    <t>Wartość brutto              ( kol. 3x5)</t>
  </si>
  <si>
    <t>Nazwa producenta</t>
  </si>
  <si>
    <t>sztuk</t>
  </si>
  <si>
    <t>1 szt.netto</t>
  </si>
  <si>
    <t>1 szt.brutto</t>
  </si>
  <si>
    <t>1.</t>
  </si>
  <si>
    <t>2.</t>
  </si>
  <si>
    <t>3.</t>
  </si>
  <si>
    <t>4.</t>
  </si>
  <si>
    <t>5.</t>
  </si>
  <si>
    <t xml:space="preserve"> </t>
  </si>
  <si>
    <t>6.</t>
  </si>
  <si>
    <t>7.</t>
  </si>
  <si>
    <t>8.</t>
  </si>
  <si>
    <t>9.</t>
  </si>
  <si>
    <t>Krawat</t>
  </si>
  <si>
    <t>10.</t>
  </si>
  <si>
    <t>11.</t>
  </si>
  <si>
    <t>12.</t>
  </si>
  <si>
    <t>13.</t>
  </si>
  <si>
    <t>14.</t>
  </si>
  <si>
    <t>15.</t>
  </si>
  <si>
    <t>16.</t>
  </si>
  <si>
    <t>II.</t>
  </si>
  <si>
    <t>17.</t>
  </si>
  <si>
    <t>18.</t>
  </si>
  <si>
    <t>19.</t>
  </si>
  <si>
    <t>20.</t>
  </si>
  <si>
    <t>21.</t>
  </si>
  <si>
    <t>24.</t>
  </si>
  <si>
    <t>Kamizelka</t>
  </si>
  <si>
    <t>25.</t>
  </si>
  <si>
    <t>26.</t>
  </si>
  <si>
    <t>27.</t>
  </si>
  <si>
    <t>28.</t>
  </si>
  <si>
    <t>Czapka zimowa</t>
  </si>
  <si>
    <t>III.</t>
  </si>
  <si>
    <t>Mundur terenowy leśnika</t>
  </si>
  <si>
    <t>29.</t>
  </si>
  <si>
    <t>30.</t>
  </si>
  <si>
    <t>31.</t>
  </si>
  <si>
    <t>33.</t>
  </si>
  <si>
    <t>34.</t>
  </si>
  <si>
    <t>35.</t>
  </si>
  <si>
    <t>Szalik</t>
  </si>
  <si>
    <t>36.</t>
  </si>
  <si>
    <t>37.</t>
  </si>
  <si>
    <t>38.</t>
  </si>
  <si>
    <t>V.</t>
  </si>
  <si>
    <t>32.</t>
  </si>
  <si>
    <t>22.</t>
  </si>
  <si>
    <t>23.</t>
  </si>
  <si>
    <t>Marynarka męska i damska - gabardyna lub tropik</t>
  </si>
  <si>
    <t>Spódnica - gabardyna lub tropik</t>
  </si>
  <si>
    <t>Koszula męska, bluzka damska</t>
  </si>
  <si>
    <t>Płaszcz męski</t>
  </si>
  <si>
    <t>Płaszcz damski</t>
  </si>
  <si>
    <t>Kapelusz damski lub męski</t>
  </si>
  <si>
    <t>Kurtka męska</t>
  </si>
  <si>
    <t>Kurtka damska</t>
  </si>
  <si>
    <t xml:space="preserve">Czapka </t>
  </si>
  <si>
    <t>Sweter (nowy wzór)</t>
  </si>
  <si>
    <t>Bluza z polaru typu winstoper</t>
  </si>
  <si>
    <t>Kurtka wierzchnia</t>
  </si>
  <si>
    <t>I</t>
  </si>
  <si>
    <t>Mundur wyjściowy leśnika</t>
  </si>
  <si>
    <t>Spodnie męskie lub damskie - gabardyna lub tropik</t>
  </si>
  <si>
    <t>Koszula męska, bluzka damska - bawełna 100%</t>
  </si>
  <si>
    <t>Mundur codzienny leśnika</t>
  </si>
  <si>
    <t>Bluzka damska z krótkim rękawem</t>
  </si>
  <si>
    <t>Bluzka damska z krótkim rękawem - bawełna 100%</t>
  </si>
  <si>
    <t>Bluza z kamizelką letnią</t>
  </si>
  <si>
    <t>Spodnie letnie</t>
  </si>
  <si>
    <t xml:space="preserve">Czapka letnia </t>
  </si>
  <si>
    <t xml:space="preserve">Kurtka zimowa </t>
  </si>
  <si>
    <t xml:space="preserve">Spodnie zimowe </t>
  </si>
  <si>
    <t>Rękawice damskie lub męskie</t>
  </si>
  <si>
    <t>Skarpety letnie termoaktywne</t>
  </si>
  <si>
    <t>Skarpety przejściowe termoaktywne</t>
  </si>
  <si>
    <t>Skarpety zimowe termoaktywne</t>
  </si>
  <si>
    <t xml:space="preserve">Peleryna </t>
  </si>
  <si>
    <t>Półbuty męskie, damskie</t>
  </si>
  <si>
    <t>Półbuty typu "Sympatex"</t>
  </si>
  <si>
    <t>Półbuty typu "Goretex"</t>
  </si>
  <si>
    <t>Trzewiki typu "Sympatex:"</t>
  </si>
  <si>
    <t>Trzewiki typu ''Sympatex'' z ociepleniem typu Thinsulate</t>
  </si>
  <si>
    <t>39.</t>
  </si>
  <si>
    <t xml:space="preserve">Trzewiki typu  "Goretex" wysokie </t>
  </si>
  <si>
    <t>40.</t>
  </si>
  <si>
    <t xml:space="preserve">Trzewiki typu ''Goretex'' niskie </t>
  </si>
  <si>
    <t>41.</t>
  </si>
  <si>
    <t>Trzewiki typu ''Goretex'' wysokie z ociepleniem (Thinsulate)</t>
  </si>
  <si>
    <t>42.</t>
  </si>
  <si>
    <t>Trzewiki typu "Goretex" niskie z ociepleniem (Thinsulate)</t>
  </si>
  <si>
    <t>Oznaki uzupełniające</t>
  </si>
  <si>
    <t>43.</t>
  </si>
  <si>
    <t>Oznaki służbowe wyhaftowane bajorkiem</t>
  </si>
  <si>
    <t xml:space="preserve"> Koszula męska, bluz. damska z długim i krótkim rękawem bawełna 100%</t>
  </si>
  <si>
    <t xml:space="preserve"> Koszula męska, bluz. damska z długim i krótkim rękawem</t>
  </si>
  <si>
    <t xml:space="preserve">     (Pieczęci i podpisy upoważnionych osób oraz data)</t>
  </si>
  <si>
    <t>Wyszczególnienie sortów mundurowych</t>
  </si>
  <si>
    <t>……………………………………………………………………………..</t>
  </si>
  <si>
    <t xml:space="preserve">Wartość netto                                          (kol. 3x4) </t>
  </si>
  <si>
    <t>Wartość brutto                                       (kol. 3x5)</t>
  </si>
  <si>
    <t>Marynarka męska i damska - gabardyna z wykończeniem oleofobowym</t>
  </si>
  <si>
    <t>Spodnie męskie lub damskie - gabardyna z wykończeniem oleofobowym</t>
  </si>
  <si>
    <t>Spódnica - gabardyna z wykończeniem oleofobowym</t>
  </si>
  <si>
    <t>44.</t>
  </si>
  <si>
    <t>45.</t>
  </si>
  <si>
    <t>46.</t>
  </si>
  <si>
    <t>Kosztorys ofertowy</t>
  </si>
  <si>
    <t xml:space="preserve">Załącznik Nr 4 do SIWZ SA.270.2.7.2021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</si>
</sst>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6">
    <font>
      <sz val="10"/>
      <name val="Arial"/>
      <family val="0"/>
    </font>
    <font>
      <sz val="12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medium"/>
      <top>
        <color indexed="63"/>
      </top>
      <bottom style="thick"/>
    </border>
    <border>
      <left style="thick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5" xfId="0" applyFont="1" applyBorder="1" applyAlignment="1">
      <alignment/>
    </xf>
    <xf numFmtId="2" fontId="5" fillId="0" borderId="16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17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2" fontId="5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left" wrapText="1"/>
    </xf>
    <xf numFmtId="0" fontId="5" fillId="33" borderId="25" xfId="0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left" wrapText="1"/>
    </xf>
    <xf numFmtId="2" fontId="5" fillId="33" borderId="25" xfId="0" applyNumberFormat="1" applyFont="1" applyFill="1" applyBorder="1" applyAlignment="1">
      <alignment horizontal="left" wrapText="1"/>
    </xf>
    <xf numFmtId="1" fontId="5" fillId="33" borderId="25" xfId="0" applyNumberFormat="1" applyFont="1" applyFill="1" applyBorder="1" applyAlignment="1">
      <alignment horizontal="left" wrapText="1"/>
    </xf>
    <xf numFmtId="0" fontId="5" fillId="33" borderId="15" xfId="0" applyFont="1" applyFill="1" applyBorder="1" applyAlignment="1">
      <alignment wrapText="1"/>
    </xf>
    <xf numFmtId="0" fontId="5" fillId="33" borderId="26" xfId="0" applyFont="1" applyFill="1" applyBorder="1" applyAlignment="1">
      <alignment wrapText="1"/>
    </xf>
    <xf numFmtId="0" fontId="5" fillId="33" borderId="27" xfId="0" applyFont="1" applyFill="1" applyBorder="1" applyAlignment="1">
      <alignment horizontal="left" wrapText="1"/>
    </xf>
    <xf numFmtId="1" fontId="5" fillId="34" borderId="26" xfId="0" applyNumberFormat="1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3" fontId="5" fillId="34" borderId="28" xfId="0" applyNumberFormat="1" applyFont="1" applyFill="1" applyBorder="1" applyAlignment="1">
      <alignment/>
    </xf>
    <xf numFmtId="2" fontId="5" fillId="0" borderId="17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33" borderId="25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34" borderId="39" xfId="0" applyFill="1" applyBorder="1" applyAlignment="1">
      <alignment horizontal="center"/>
    </xf>
    <xf numFmtId="3" fontId="5" fillId="34" borderId="2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35" xfId="0" applyNumberFormat="1" applyFont="1" applyBorder="1" applyAlignment="1">
      <alignment horizontal="center" wrapText="1"/>
    </xf>
    <xf numFmtId="1" fontId="5" fillId="0" borderId="24" xfId="0" applyNumberFormat="1" applyFont="1" applyBorder="1" applyAlignment="1">
      <alignment horizontal="center" wrapText="1"/>
    </xf>
    <xf numFmtId="1" fontId="5" fillId="0" borderId="35" xfId="0" applyNumberFormat="1" applyFont="1" applyFill="1" applyBorder="1" applyAlignment="1">
      <alignment horizontal="center" wrapText="1"/>
    </xf>
    <xf numFmtId="1" fontId="5" fillId="0" borderId="40" xfId="0" applyNumberFormat="1" applyFont="1" applyBorder="1" applyAlignment="1">
      <alignment horizontal="center" wrapText="1"/>
    </xf>
    <xf numFmtId="1" fontId="5" fillId="0" borderId="21" xfId="0" applyNumberFormat="1" applyFont="1" applyBorder="1" applyAlignment="1">
      <alignment horizontal="center" wrapText="1"/>
    </xf>
    <xf numFmtId="1" fontId="5" fillId="0" borderId="30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center" wrapText="1"/>
    </xf>
    <xf numFmtId="1" fontId="5" fillId="0" borderId="33" xfId="0" applyNumberFormat="1" applyFont="1" applyBorder="1" applyAlignment="1">
      <alignment horizontal="center" wrapText="1"/>
    </xf>
    <xf numFmtId="1" fontId="8" fillId="0" borderId="2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 wrapText="1"/>
    </xf>
    <xf numFmtId="1" fontId="5" fillId="0" borderId="30" xfId="0" applyNumberFormat="1" applyFont="1" applyFill="1" applyBorder="1" applyAlignment="1">
      <alignment horizontal="center" wrapText="1"/>
    </xf>
    <xf numFmtId="1" fontId="5" fillId="0" borderId="27" xfId="0" applyNumberFormat="1" applyFont="1" applyBorder="1" applyAlignment="1">
      <alignment horizontal="center" wrapText="1"/>
    </xf>
    <xf numFmtId="4" fontId="5" fillId="34" borderId="41" xfId="0" applyNumberFormat="1" applyFont="1" applyFill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4" fontId="5" fillId="34" borderId="26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0" fillId="0" borderId="14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33" borderId="31" xfId="0" applyFont="1" applyFill="1" applyBorder="1" applyAlignment="1">
      <alignment horizontal="center"/>
    </xf>
    <xf numFmtId="4" fontId="5" fillId="34" borderId="44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wrapText="1"/>
    </xf>
    <xf numFmtId="0" fontId="5" fillId="33" borderId="25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4.421875" style="25" customWidth="1"/>
    <col min="2" max="2" width="49.140625" style="0" customWidth="1"/>
    <col min="3" max="3" width="5.28125" style="0" customWidth="1"/>
    <col min="4" max="5" width="16.7109375" style="3" customWidth="1"/>
    <col min="6" max="6" width="27.7109375" style="3" customWidth="1"/>
    <col min="7" max="7" width="0" style="3" hidden="1" customWidth="1"/>
    <col min="8" max="8" width="27.7109375" style="3" customWidth="1"/>
    <col min="9" max="9" width="36.7109375" style="3" customWidth="1"/>
    <col min="10" max="10" width="2.00390625" style="0" customWidth="1"/>
  </cols>
  <sheetData>
    <row r="1" spans="1:10" ht="15.75">
      <c r="A1" s="20"/>
      <c r="C1" s="122"/>
      <c r="D1" s="122"/>
      <c r="E1" s="123"/>
      <c r="I1" s="124" t="s">
        <v>116</v>
      </c>
      <c r="J1" s="124"/>
    </row>
    <row r="2" spans="1:10" ht="15">
      <c r="A2" s="20"/>
      <c r="C2" s="2"/>
      <c r="D2" s="2"/>
      <c r="I2" s="60"/>
      <c r="J2" s="4"/>
    </row>
    <row r="3" spans="1:10" ht="3" customHeight="1">
      <c r="A3" s="20"/>
      <c r="B3" t="s">
        <v>0</v>
      </c>
      <c r="C3" s="1"/>
      <c r="D3" s="61"/>
      <c r="J3" s="5"/>
    </row>
    <row r="4" spans="1:10" ht="15">
      <c r="A4" s="20"/>
      <c r="C4" s="1"/>
      <c r="D4" s="61"/>
      <c r="J4" s="5"/>
    </row>
    <row r="5" spans="1:10" ht="15">
      <c r="A5" s="20"/>
      <c r="B5" s="45" t="s">
        <v>1</v>
      </c>
      <c r="C5" s="1"/>
      <c r="D5" s="61"/>
      <c r="J5" s="5"/>
    </row>
    <row r="6" spans="1:10" ht="15">
      <c r="A6" s="20"/>
      <c r="C6" s="1"/>
      <c r="D6" s="61"/>
      <c r="J6" s="5"/>
    </row>
    <row r="7" spans="1:10" ht="15">
      <c r="A7" s="20"/>
      <c r="B7" s="26"/>
      <c r="C7" s="1"/>
      <c r="D7" s="61"/>
      <c r="J7" s="5"/>
    </row>
    <row r="8" spans="1:10" ht="15">
      <c r="A8" s="20"/>
      <c r="B8" s="26"/>
      <c r="C8" s="1"/>
      <c r="D8" s="61"/>
      <c r="J8" s="5"/>
    </row>
    <row r="9" spans="1:10" ht="18">
      <c r="A9" s="20"/>
      <c r="B9" s="129" t="s">
        <v>115</v>
      </c>
      <c r="C9" s="129"/>
      <c r="D9" s="129"/>
      <c r="E9" s="129"/>
      <c r="F9" s="129"/>
      <c r="G9" s="129"/>
      <c r="H9" s="129"/>
      <c r="I9" s="129"/>
      <c r="J9" s="5"/>
    </row>
    <row r="10" spans="1:10" ht="13.5" thickBot="1">
      <c r="A10" s="21"/>
      <c r="C10" s="5"/>
      <c r="D10" s="62"/>
      <c r="J10" s="5"/>
    </row>
    <row r="11" spans="1:10" ht="12.75">
      <c r="A11" s="22" t="s">
        <v>2</v>
      </c>
      <c r="B11" s="6" t="s">
        <v>105</v>
      </c>
      <c r="C11" s="7" t="s">
        <v>3</v>
      </c>
      <c r="D11" s="8" t="s">
        <v>4</v>
      </c>
      <c r="E11" s="9" t="s">
        <v>4</v>
      </c>
      <c r="F11" s="125" t="s">
        <v>107</v>
      </c>
      <c r="G11" s="127" t="s">
        <v>5</v>
      </c>
      <c r="H11" s="127" t="s">
        <v>108</v>
      </c>
      <c r="I11" s="127" t="s">
        <v>6</v>
      </c>
      <c r="J11" s="5"/>
    </row>
    <row r="12" spans="1:10" ht="13.5" thickBot="1">
      <c r="A12" s="23"/>
      <c r="B12" s="10"/>
      <c r="C12" s="11" t="s">
        <v>7</v>
      </c>
      <c r="D12" s="12" t="s">
        <v>8</v>
      </c>
      <c r="E12" s="13" t="s">
        <v>9</v>
      </c>
      <c r="F12" s="126"/>
      <c r="G12" s="126"/>
      <c r="H12" s="128"/>
      <c r="I12" s="126"/>
      <c r="J12" s="5"/>
    </row>
    <row r="13" spans="1:10" ht="13.5" thickBot="1">
      <c r="A13" s="24">
        <v>1</v>
      </c>
      <c r="B13" s="14">
        <v>2</v>
      </c>
      <c r="C13" s="15">
        <v>3</v>
      </c>
      <c r="D13" s="14">
        <v>4</v>
      </c>
      <c r="E13" s="14">
        <v>5</v>
      </c>
      <c r="F13" s="16">
        <v>6</v>
      </c>
      <c r="G13" s="17">
        <v>7</v>
      </c>
      <c r="H13" s="17"/>
      <c r="I13" s="18">
        <v>8</v>
      </c>
      <c r="J13" s="5"/>
    </row>
    <row r="14" spans="1:10" ht="13.5" thickBot="1">
      <c r="A14" s="46" t="s">
        <v>69</v>
      </c>
      <c r="B14" s="47" t="s">
        <v>70</v>
      </c>
      <c r="C14" s="47"/>
      <c r="D14" s="48"/>
      <c r="E14" s="63"/>
      <c r="F14" s="64"/>
      <c r="G14" s="64"/>
      <c r="H14" s="63"/>
      <c r="I14" s="65"/>
      <c r="J14" s="5"/>
    </row>
    <row r="15" spans="1:10" ht="18" customHeight="1" thickBot="1">
      <c r="A15" s="28" t="s">
        <v>10</v>
      </c>
      <c r="B15" s="29" t="s">
        <v>57</v>
      </c>
      <c r="C15" s="95">
        <v>12</v>
      </c>
      <c r="D15" s="58"/>
      <c r="E15" s="66"/>
      <c r="F15" s="59">
        <f>C15*D15</f>
        <v>0</v>
      </c>
      <c r="G15" s="58"/>
      <c r="H15" s="58">
        <f>C15*E15</f>
        <v>0</v>
      </c>
      <c r="I15" s="67"/>
      <c r="J15" s="5"/>
    </row>
    <row r="16" spans="1:10" ht="18" customHeight="1" thickBot="1">
      <c r="A16" s="28" t="s">
        <v>11</v>
      </c>
      <c r="B16" s="30" t="s">
        <v>71</v>
      </c>
      <c r="C16" s="96">
        <v>21</v>
      </c>
      <c r="D16" s="68"/>
      <c r="E16" s="69"/>
      <c r="F16" s="59">
        <f aca="true" t="shared" si="0" ref="F16:F61">C16*D16</f>
        <v>0</v>
      </c>
      <c r="G16" s="68"/>
      <c r="H16" s="58">
        <f aca="true" t="shared" si="1" ref="H16:H61">C16*E16</f>
        <v>0</v>
      </c>
      <c r="I16" s="72"/>
      <c r="J16" s="5"/>
    </row>
    <row r="17" spans="1:10" ht="24.75" customHeight="1" thickBot="1">
      <c r="A17" s="28" t="s">
        <v>12</v>
      </c>
      <c r="B17" s="30" t="s">
        <v>109</v>
      </c>
      <c r="C17" s="96">
        <v>1</v>
      </c>
      <c r="D17" s="68"/>
      <c r="E17" s="69"/>
      <c r="F17" s="59">
        <f t="shared" si="0"/>
        <v>0</v>
      </c>
      <c r="G17" s="68"/>
      <c r="H17" s="58">
        <f t="shared" si="1"/>
        <v>0</v>
      </c>
      <c r="I17" s="67"/>
      <c r="J17" s="5"/>
    </row>
    <row r="18" spans="1:10" ht="24" customHeight="1" thickBot="1">
      <c r="A18" s="28" t="s">
        <v>13</v>
      </c>
      <c r="B18" s="30" t="s">
        <v>110</v>
      </c>
      <c r="C18" s="96">
        <v>5</v>
      </c>
      <c r="D18" s="68"/>
      <c r="E18" s="69"/>
      <c r="F18" s="59">
        <f t="shared" si="0"/>
        <v>0</v>
      </c>
      <c r="G18" s="68"/>
      <c r="H18" s="58">
        <f t="shared" si="1"/>
        <v>0</v>
      </c>
      <c r="I18" s="67"/>
      <c r="J18" s="5"/>
    </row>
    <row r="19" spans="1:9" ht="18" customHeight="1" thickBot="1">
      <c r="A19" s="28" t="s">
        <v>14</v>
      </c>
      <c r="B19" s="31" t="s">
        <v>58</v>
      </c>
      <c r="C19" s="97">
        <v>1</v>
      </c>
      <c r="D19" s="74"/>
      <c r="E19" s="70"/>
      <c r="F19" s="59">
        <f t="shared" si="0"/>
        <v>0</v>
      </c>
      <c r="G19" s="71"/>
      <c r="H19" s="58">
        <f t="shared" si="1"/>
        <v>0</v>
      </c>
      <c r="I19" s="67"/>
    </row>
    <row r="20" spans="1:9" ht="25.5" customHeight="1" thickBot="1">
      <c r="A20" s="28" t="s">
        <v>16</v>
      </c>
      <c r="B20" s="31" t="s">
        <v>111</v>
      </c>
      <c r="C20" s="97">
        <v>4</v>
      </c>
      <c r="D20" s="74"/>
      <c r="E20" s="70"/>
      <c r="F20" s="59">
        <f t="shared" si="0"/>
        <v>0</v>
      </c>
      <c r="G20" s="71"/>
      <c r="H20" s="58">
        <f t="shared" si="1"/>
        <v>0</v>
      </c>
      <c r="I20" s="67"/>
    </row>
    <row r="21" spans="1:10" ht="18" customHeight="1" thickBot="1">
      <c r="A21" s="28" t="s">
        <v>17</v>
      </c>
      <c r="B21" s="31" t="s">
        <v>59</v>
      </c>
      <c r="C21" s="97">
        <v>6</v>
      </c>
      <c r="D21" s="74"/>
      <c r="E21" s="70"/>
      <c r="F21" s="59">
        <f t="shared" si="0"/>
        <v>0</v>
      </c>
      <c r="G21" s="71"/>
      <c r="H21" s="58">
        <f t="shared" si="1"/>
        <v>0</v>
      </c>
      <c r="I21" s="67"/>
      <c r="J21" t="s">
        <v>15</v>
      </c>
    </row>
    <row r="22" spans="1:9" ht="18" customHeight="1" thickBot="1">
      <c r="A22" s="28" t="s">
        <v>18</v>
      </c>
      <c r="B22" s="31" t="s">
        <v>72</v>
      </c>
      <c r="C22" s="97">
        <v>8</v>
      </c>
      <c r="D22" s="74"/>
      <c r="E22" s="70"/>
      <c r="F22" s="59">
        <f t="shared" si="0"/>
        <v>0</v>
      </c>
      <c r="G22" s="71"/>
      <c r="H22" s="58">
        <f t="shared" si="1"/>
        <v>0</v>
      </c>
      <c r="I22" s="67"/>
    </row>
    <row r="23" spans="1:9" ht="18" customHeight="1" thickBot="1">
      <c r="A23" s="28" t="s">
        <v>19</v>
      </c>
      <c r="B23" s="31" t="s">
        <v>20</v>
      </c>
      <c r="C23" s="97">
        <v>8</v>
      </c>
      <c r="D23" s="58"/>
      <c r="E23" s="66"/>
      <c r="F23" s="59">
        <f t="shared" si="0"/>
        <v>0</v>
      </c>
      <c r="G23" s="71"/>
      <c r="H23" s="58">
        <f t="shared" si="1"/>
        <v>0</v>
      </c>
      <c r="I23" s="67"/>
    </row>
    <row r="24" spans="1:9" ht="18" customHeight="1" thickBot="1">
      <c r="A24" s="28" t="s">
        <v>21</v>
      </c>
      <c r="B24" s="32" t="s">
        <v>60</v>
      </c>
      <c r="C24" s="98">
        <v>1</v>
      </c>
      <c r="D24" s="58"/>
      <c r="E24" s="66"/>
      <c r="F24" s="59">
        <f t="shared" si="0"/>
        <v>0</v>
      </c>
      <c r="G24" s="71"/>
      <c r="H24" s="58">
        <f t="shared" si="1"/>
        <v>0</v>
      </c>
      <c r="I24" s="67"/>
    </row>
    <row r="25" spans="1:9" ht="18" customHeight="1" thickBot="1">
      <c r="A25" s="28" t="s">
        <v>22</v>
      </c>
      <c r="B25" s="31" t="s">
        <v>61</v>
      </c>
      <c r="C25" s="97">
        <v>1</v>
      </c>
      <c r="D25" s="74"/>
      <c r="E25" s="70"/>
      <c r="F25" s="59">
        <f t="shared" si="0"/>
        <v>0</v>
      </c>
      <c r="G25" s="71"/>
      <c r="H25" s="58">
        <f t="shared" si="1"/>
        <v>0</v>
      </c>
      <c r="I25" s="67"/>
    </row>
    <row r="26" spans="1:9" ht="18" customHeight="1" thickBot="1">
      <c r="A26" s="28" t="s">
        <v>23</v>
      </c>
      <c r="B26" s="31" t="s">
        <v>62</v>
      </c>
      <c r="C26" s="97">
        <v>3</v>
      </c>
      <c r="D26" s="74"/>
      <c r="E26" s="70"/>
      <c r="F26" s="59">
        <f t="shared" si="0"/>
        <v>0</v>
      </c>
      <c r="G26" s="71"/>
      <c r="H26" s="58">
        <f t="shared" si="1"/>
        <v>0</v>
      </c>
      <c r="I26" s="67"/>
    </row>
    <row r="27" spans="1:9" ht="18" customHeight="1" thickBot="1">
      <c r="A27" s="28" t="s">
        <v>24</v>
      </c>
      <c r="B27" s="31" t="s">
        <v>63</v>
      </c>
      <c r="C27" s="97">
        <v>3</v>
      </c>
      <c r="D27" s="74"/>
      <c r="E27" s="70"/>
      <c r="F27" s="59">
        <f t="shared" si="0"/>
        <v>0</v>
      </c>
      <c r="G27" s="71"/>
      <c r="H27" s="58">
        <f t="shared" si="1"/>
        <v>0</v>
      </c>
      <c r="I27" s="67"/>
    </row>
    <row r="28" spans="1:9" ht="18" customHeight="1" thickBot="1">
      <c r="A28" s="28" t="s">
        <v>25</v>
      </c>
      <c r="B28" s="31" t="s">
        <v>64</v>
      </c>
      <c r="C28" s="97">
        <v>1</v>
      </c>
      <c r="D28" s="74"/>
      <c r="E28" s="70"/>
      <c r="F28" s="59">
        <f t="shared" si="0"/>
        <v>0</v>
      </c>
      <c r="G28" s="71"/>
      <c r="H28" s="58">
        <f t="shared" si="1"/>
        <v>0</v>
      </c>
      <c r="I28" s="67"/>
    </row>
    <row r="29" spans="1:9" ht="18" customHeight="1" thickBot="1">
      <c r="A29" s="28" t="s">
        <v>26</v>
      </c>
      <c r="B29" s="33" t="s">
        <v>65</v>
      </c>
      <c r="C29" s="99">
        <v>2</v>
      </c>
      <c r="D29" s="68"/>
      <c r="E29" s="75"/>
      <c r="F29" s="59">
        <f t="shared" si="0"/>
        <v>0</v>
      </c>
      <c r="G29" s="76"/>
      <c r="H29" s="58">
        <f t="shared" si="1"/>
        <v>0</v>
      </c>
      <c r="I29" s="67"/>
    </row>
    <row r="30" spans="1:9" ht="13.5" thickBot="1">
      <c r="A30" s="49" t="s">
        <v>28</v>
      </c>
      <c r="B30" s="50" t="s">
        <v>73</v>
      </c>
      <c r="C30" s="51"/>
      <c r="D30" s="77"/>
      <c r="E30" s="63"/>
      <c r="F30" s="77"/>
      <c r="G30" s="77"/>
      <c r="H30" s="77"/>
      <c r="I30" s="78"/>
    </row>
    <row r="31" spans="1:9" ht="26.25" thickBot="1">
      <c r="A31" s="44" t="s">
        <v>27</v>
      </c>
      <c r="B31" s="32" t="s">
        <v>103</v>
      </c>
      <c r="C31" s="91">
        <v>14</v>
      </c>
      <c r="D31" s="79"/>
      <c r="E31" s="66"/>
      <c r="F31" s="59">
        <f t="shared" si="0"/>
        <v>0</v>
      </c>
      <c r="G31" s="58"/>
      <c r="H31" s="58">
        <f t="shared" si="1"/>
        <v>0</v>
      </c>
      <c r="I31" s="67"/>
    </row>
    <row r="32" spans="1:9" ht="26.25" thickBot="1">
      <c r="A32" s="44" t="s">
        <v>29</v>
      </c>
      <c r="B32" s="32" t="s">
        <v>102</v>
      </c>
      <c r="C32" s="91">
        <v>44</v>
      </c>
      <c r="D32" s="79"/>
      <c r="E32" s="66"/>
      <c r="F32" s="59">
        <f t="shared" si="0"/>
        <v>0</v>
      </c>
      <c r="G32" s="58"/>
      <c r="H32" s="58">
        <f t="shared" si="1"/>
        <v>0</v>
      </c>
      <c r="I32" s="67"/>
    </row>
    <row r="33" spans="1:9" ht="18" customHeight="1" thickBot="1">
      <c r="A33" s="28" t="s">
        <v>30</v>
      </c>
      <c r="B33" s="31" t="s">
        <v>74</v>
      </c>
      <c r="C33" s="92">
        <v>1</v>
      </c>
      <c r="D33" s="80"/>
      <c r="E33" s="70"/>
      <c r="F33" s="59">
        <f t="shared" si="0"/>
        <v>0</v>
      </c>
      <c r="G33" s="74"/>
      <c r="H33" s="58">
        <f t="shared" si="1"/>
        <v>0</v>
      </c>
      <c r="I33" s="67"/>
    </row>
    <row r="34" spans="1:9" ht="18" customHeight="1" thickBot="1">
      <c r="A34" s="28" t="s">
        <v>31</v>
      </c>
      <c r="B34" s="31" t="s">
        <v>75</v>
      </c>
      <c r="C34" s="92">
        <v>2</v>
      </c>
      <c r="D34" s="81"/>
      <c r="E34" s="82"/>
      <c r="F34" s="59">
        <f t="shared" si="0"/>
        <v>0</v>
      </c>
      <c r="G34" s="74"/>
      <c r="H34" s="58">
        <f t="shared" si="1"/>
        <v>0</v>
      </c>
      <c r="I34" s="67"/>
    </row>
    <row r="35" spans="1:9" ht="18" customHeight="1" thickBot="1">
      <c r="A35" s="28" t="s">
        <v>32</v>
      </c>
      <c r="B35" s="31" t="s">
        <v>66</v>
      </c>
      <c r="C35" s="92">
        <v>28</v>
      </c>
      <c r="D35" s="80"/>
      <c r="E35" s="70"/>
      <c r="F35" s="59">
        <f t="shared" si="0"/>
        <v>0</v>
      </c>
      <c r="G35" s="74"/>
      <c r="H35" s="58">
        <f t="shared" si="1"/>
        <v>0</v>
      </c>
      <c r="I35" s="67"/>
    </row>
    <row r="36" spans="1:9" ht="18" customHeight="1" thickBot="1">
      <c r="A36" s="28" t="s">
        <v>33</v>
      </c>
      <c r="B36" s="32" t="s">
        <v>35</v>
      </c>
      <c r="C36" s="91">
        <v>8</v>
      </c>
      <c r="D36" s="79"/>
      <c r="E36" s="66"/>
      <c r="F36" s="59">
        <f t="shared" si="0"/>
        <v>0</v>
      </c>
      <c r="G36" s="74"/>
      <c r="H36" s="58">
        <f t="shared" si="1"/>
        <v>0</v>
      </c>
      <c r="I36" s="67"/>
    </row>
    <row r="37" spans="1:9" ht="18" customHeight="1" thickBot="1">
      <c r="A37" s="28" t="s">
        <v>55</v>
      </c>
      <c r="B37" s="31" t="s">
        <v>67</v>
      </c>
      <c r="C37" s="92">
        <v>23</v>
      </c>
      <c r="D37" s="80"/>
      <c r="E37" s="70"/>
      <c r="F37" s="59">
        <f t="shared" si="0"/>
        <v>0</v>
      </c>
      <c r="G37" s="74"/>
      <c r="H37" s="58">
        <f t="shared" si="1"/>
        <v>0</v>
      </c>
      <c r="I37" s="67"/>
    </row>
    <row r="38" spans="1:9" ht="18" customHeight="1" thickBot="1">
      <c r="A38" s="28" t="s">
        <v>56</v>
      </c>
      <c r="B38" s="34" t="s">
        <v>68</v>
      </c>
      <c r="C38" s="93">
        <v>13</v>
      </c>
      <c r="D38" s="75"/>
      <c r="E38" s="75"/>
      <c r="F38" s="59">
        <f t="shared" si="0"/>
        <v>0</v>
      </c>
      <c r="G38" s="83"/>
      <c r="H38" s="58">
        <f t="shared" si="1"/>
        <v>0</v>
      </c>
      <c r="I38" s="72"/>
    </row>
    <row r="39" spans="1:9" ht="18" customHeight="1" thickBot="1">
      <c r="A39" s="28" t="s">
        <v>34</v>
      </c>
      <c r="B39" s="35" t="s">
        <v>40</v>
      </c>
      <c r="C39" s="94">
        <v>9</v>
      </c>
      <c r="D39" s="75"/>
      <c r="E39" s="75"/>
      <c r="F39" s="59">
        <f t="shared" si="0"/>
        <v>0</v>
      </c>
      <c r="G39" s="83"/>
      <c r="H39" s="58">
        <f t="shared" si="1"/>
        <v>0</v>
      </c>
      <c r="I39" s="72"/>
    </row>
    <row r="40" spans="1:9" ht="13.5" thickBot="1">
      <c r="A40" s="52" t="s">
        <v>41</v>
      </c>
      <c r="B40" s="53" t="s">
        <v>42</v>
      </c>
      <c r="C40" s="51"/>
      <c r="D40" s="77"/>
      <c r="E40" s="63"/>
      <c r="F40" s="63"/>
      <c r="G40" s="63"/>
      <c r="H40" s="63"/>
      <c r="I40" s="117"/>
    </row>
    <row r="41" spans="1:9" ht="18" customHeight="1" thickBot="1">
      <c r="A41" s="36" t="s">
        <v>36</v>
      </c>
      <c r="B41" s="37" t="s">
        <v>76</v>
      </c>
      <c r="C41" s="95">
        <v>3</v>
      </c>
      <c r="D41" s="66"/>
      <c r="E41" s="73"/>
      <c r="F41" s="59">
        <f t="shared" si="0"/>
        <v>0</v>
      </c>
      <c r="G41" s="66"/>
      <c r="H41" s="58">
        <f t="shared" si="1"/>
        <v>0</v>
      </c>
      <c r="I41" s="72"/>
    </row>
    <row r="42" spans="1:9" ht="18" customHeight="1" thickBot="1">
      <c r="A42" s="38" t="s">
        <v>37</v>
      </c>
      <c r="B42" s="39" t="s">
        <v>77</v>
      </c>
      <c r="C42" s="97">
        <v>19</v>
      </c>
      <c r="D42" s="70"/>
      <c r="E42" s="71"/>
      <c r="F42" s="59">
        <f t="shared" si="0"/>
        <v>0</v>
      </c>
      <c r="G42" s="70"/>
      <c r="H42" s="58">
        <f t="shared" si="1"/>
        <v>0</v>
      </c>
      <c r="I42" s="72"/>
    </row>
    <row r="43" spans="1:9" ht="18" customHeight="1" thickBot="1">
      <c r="A43" s="38" t="s">
        <v>38</v>
      </c>
      <c r="B43" s="39" t="s">
        <v>78</v>
      </c>
      <c r="C43" s="100">
        <v>2</v>
      </c>
      <c r="D43" s="70"/>
      <c r="E43" s="71"/>
      <c r="F43" s="59">
        <f t="shared" si="0"/>
        <v>0</v>
      </c>
      <c r="G43" s="70"/>
      <c r="H43" s="58">
        <f t="shared" si="1"/>
        <v>0</v>
      </c>
      <c r="I43" s="72"/>
    </row>
    <row r="44" spans="1:9" ht="18" customHeight="1" thickBot="1">
      <c r="A44" s="38" t="s">
        <v>39</v>
      </c>
      <c r="B44" s="39" t="s">
        <v>79</v>
      </c>
      <c r="C44" s="97">
        <v>5</v>
      </c>
      <c r="D44" s="70"/>
      <c r="E44" s="71"/>
      <c r="F44" s="59">
        <f t="shared" si="0"/>
        <v>0</v>
      </c>
      <c r="G44" s="70"/>
      <c r="H44" s="58">
        <f t="shared" si="1"/>
        <v>0</v>
      </c>
      <c r="I44" s="72"/>
    </row>
    <row r="45" spans="1:9" ht="18" customHeight="1" thickBot="1">
      <c r="A45" s="38" t="s">
        <v>43</v>
      </c>
      <c r="B45" s="39" t="s">
        <v>80</v>
      </c>
      <c r="C45" s="97">
        <v>11</v>
      </c>
      <c r="D45" s="70"/>
      <c r="E45" s="71"/>
      <c r="F45" s="59">
        <f t="shared" si="0"/>
        <v>0</v>
      </c>
      <c r="G45" s="70"/>
      <c r="H45" s="58">
        <f t="shared" si="1"/>
        <v>0</v>
      </c>
      <c r="I45" s="72"/>
    </row>
    <row r="46" spans="1:9" ht="18" customHeight="1" thickBot="1">
      <c r="A46" s="38" t="s">
        <v>44</v>
      </c>
      <c r="B46" s="39" t="s">
        <v>40</v>
      </c>
      <c r="C46" s="97">
        <v>2</v>
      </c>
      <c r="D46" s="70"/>
      <c r="E46" s="71"/>
      <c r="F46" s="59">
        <f t="shared" si="0"/>
        <v>0</v>
      </c>
      <c r="G46" s="70"/>
      <c r="H46" s="58">
        <f t="shared" si="1"/>
        <v>0</v>
      </c>
      <c r="I46" s="72"/>
    </row>
    <row r="47" spans="1:9" ht="18" customHeight="1" thickBot="1">
      <c r="A47" s="38" t="s">
        <v>45</v>
      </c>
      <c r="B47" s="39" t="s">
        <v>49</v>
      </c>
      <c r="C47" s="97">
        <v>1</v>
      </c>
      <c r="D47" s="70"/>
      <c r="E47" s="71"/>
      <c r="F47" s="59">
        <f t="shared" si="0"/>
        <v>0</v>
      </c>
      <c r="G47" s="70"/>
      <c r="H47" s="58">
        <f t="shared" si="1"/>
        <v>0</v>
      </c>
      <c r="I47" s="72"/>
    </row>
    <row r="48" spans="1:9" ht="18" customHeight="1" thickBot="1">
      <c r="A48" s="38" t="s">
        <v>54</v>
      </c>
      <c r="B48" s="39" t="s">
        <v>81</v>
      </c>
      <c r="C48" s="97">
        <v>8</v>
      </c>
      <c r="D48" s="70"/>
      <c r="E48" s="71"/>
      <c r="F48" s="59">
        <f t="shared" si="0"/>
        <v>0</v>
      </c>
      <c r="G48" s="70"/>
      <c r="H48" s="58">
        <f t="shared" si="1"/>
        <v>0</v>
      </c>
      <c r="I48" s="72"/>
    </row>
    <row r="49" spans="1:9" ht="18" customHeight="1" thickBot="1">
      <c r="A49" s="38" t="s">
        <v>46</v>
      </c>
      <c r="B49" s="39" t="s">
        <v>82</v>
      </c>
      <c r="C49" s="97">
        <v>33</v>
      </c>
      <c r="D49" s="70"/>
      <c r="E49" s="71"/>
      <c r="F49" s="59">
        <f t="shared" si="0"/>
        <v>0</v>
      </c>
      <c r="G49" s="70"/>
      <c r="H49" s="58">
        <f t="shared" si="1"/>
        <v>0</v>
      </c>
      <c r="I49" s="72"/>
    </row>
    <row r="50" spans="1:9" ht="18" customHeight="1" thickBot="1">
      <c r="A50" s="38" t="s">
        <v>47</v>
      </c>
      <c r="B50" s="39" t="s">
        <v>83</v>
      </c>
      <c r="C50" s="97">
        <v>28</v>
      </c>
      <c r="D50" s="80"/>
      <c r="E50" s="70"/>
      <c r="F50" s="59">
        <f t="shared" si="0"/>
        <v>0</v>
      </c>
      <c r="G50" s="71"/>
      <c r="H50" s="58">
        <f t="shared" si="1"/>
        <v>0</v>
      </c>
      <c r="I50" s="72"/>
    </row>
    <row r="51" spans="1:9" ht="18" customHeight="1" thickBot="1">
      <c r="A51" s="38" t="s">
        <v>48</v>
      </c>
      <c r="B51" s="39" t="s">
        <v>84</v>
      </c>
      <c r="C51" s="97">
        <v>23</v>
      </c>
      <c r="D51" s="80"/>
      <c r="E51" s="70"/>
      <c r="F51" s="59">
        <f t="shared" si="0"/>
        <v>0</v>
      </c>
      <c r="G51" s="71"/>
      <c r="H51" s="58">
        <f t="shared" si="1"/>
        <v>0</v>
      </c>
      <c r="I51" s="72"/>
    </row>
    <row r="52" spans="1:9" ht="18" customHeight="1" thickBot="1">
      <c r="A52" s="38" t="s">
        <v>50</v>
      </c>
      <c r="B52" s="39" t="s">
        <v>85</v>
      </c>
      <c r="C52" s="97">
        <v>5</v>
      </c>
      <c r="D52" s="80"/>
      <c r="E52" s="70"/>
      <c r="F52" s="59">
        <f t="shared" si="0"/>
        <v>0</v>
      </c>
      <c r="G52" s="71"/>
      <c r="H52" s="58">
        <f t="shared" si="1"/>
        <v>0</v>
      </c>
      <c r="I52" s="72"/>
    </row>
    <row r="53" spans="1:9" ht="18" customHeight="1" thickBot="1">
      <c r="A53" s="38" t="s">
        <v>51</v>
      </c>
      <c r="B53" s="39" t="s">
        <v>86</v>
      </c>
      <c r="C53" s="97">
        <v>15</v>
      </c>
      <c r="D53" s="80"/>
      <c r="E53" s="70"/>
      <c r="F53" s="59">
        <f t="shared" si="0"/>
        <v>0</v>
      </c>
      <c r="G53" s="71"/>
      <c r="H53" s="58">
        <f t="shared" si="1"/>
        <v>0</v>
      </c>
      <c r="I53" s="72"/>
    </row>
    <row r="54" spans="1:9" ht="18" customHeight="1" thickBot="1">
      <c r="A54" s="38" t="s">
        <v>52</v>
      </c>
      <c r="B54" s="39" t="s">
        <v>87</v>
      </c>
      <c r="C54" s="101">
        <v>12</v>
      </c>
      <c r="D54" s="80"/>
      <c r="E54" s="70"/>
      <c r="F54" s="59">
        <f t="shared" si="0"/>
        <v>0</v>
      </c>
      <c r="G54" s="71"/>
      <c r="H54" s="58">
        <f t="shared" si="1"/>
        <v>0</v>
      </c>
      <c r="I54" s="72"/>
    </row>
    <row r="55" spans="1:9" ht="18" customHeight="1" thickBot="1">
      <c r="A55" s="38" t="s">
        <v>91</v>
      </c>
      <c r="B55" s="39" t="s">
        <v>88</v>
      </c>
      <c r="C55" s="101">
        <v>13</v>
      </c>
      <c r="D55" s="80"/>
      <c r="E55" s="70"/>
      <c r="F55" s="59">
        <f t="shared" si="0"/>
        <v>0</v>
      </c>
      <c r="G55" s="71"/>
      <c r="H55" s="58">
        <f t="shared" si="1"/>
        <v>0</v>
      </c>
      <c r="I55" s="84"/>
    </row>
    <row r="56" spans="1:9" ht="18" customHeight="1" thickBot="1">
      <c r="A56" s="38" t="s">
        <v>93</v>
      </c>
      <c r="B56" s="39" t="s">
        <v>89</v>
      </c>
      <c r="C56" s="101">
        <v>5</v>
      </c>
      <c r="D56" s="80"/>
      <c r="E56" s="70"/>
      <c r="F56" s="59">
        <f t="shared" si="0"/>
        <v>0</v>
      </c>
      <c r="G56" s="71"/>
      <c r="H56" s="58">
        <f t="shared" si="1"/>
        <v>0</v>
      </c>
      <c r="I56" s="67"/>
    </row>
    <row r="57" spans="1:9" ht="26.25" thickBot="1">
      <c r="A57" s="38" t="s">
        <v>95</v>
      </c>
      <c r="B57" s="39" t="s">
        <v>90</v>
      </c>
      <c r="C57" s="101">
        <v>4</v>
      </c>
      <c r="D57" s="80"/>
      <c r="E57" s="70"/>
      <c r="F57" s="59">
        <f t="shared" si="0"/>
        <v>0</v>
      </c>
      <c r="G57" s="71"/>
      <c r="H57" s="58">
        <f t="shared" si="1"/>
        <v>0</v>
      </c>
      <c r="I57" s="67"/>
    </row>
    <row r="58" spans="1:9" ht="18" customHeight="1" thickBot="1">
      <c r="A58" s="38" t="s">
        <v>97</v>
      </c>
      <c r="B58" s="40" t="s">
        <v>92</v>
      </c>
      <c r="C58" s="101">
        <v>13</v>
      </c>
      <c r="D58" s="80"/>
      <c r="E58" s="70"/>
      <c r="F58" s="59">
        <f t="shared" si="0"/>
        <v>0</v>
      </c>
      <c r="G58" s="71"/>
      <c r="H58" s="58">
        <f t="shared" si="1"/>
        <v>0</v>
      </c>
      <c r="I58" s="67"/>
    </row>
    <row r="59" spans="1:9" ht="13.5" thickBot="1">
      <c r="A59" s="38" t="s">
        <v>100</v>
      </c>
      <c r="B59" s="41" t="s">
        <v>94</v>
      </c>
      <c r="C59" s="101">
        <v>8</v>
      </c>
      <c r="D59" s="80"/>
      <c r="E59" s="70"/>
      <c r="F59" s="59">
        <f t="shared" si="0"/>
        <v>0</v>
      </c>
      <c r="G59" s="71"/>
      <c r="H59" s="58">
        <f t="shared" si="1"/>
        <v>0</v>
      </c>
      <c r="I59" s="67"/>
    </row>
    <row r="60" spans="1:9" ht="26.25" thickBot="1">
      <c r="A60" s="38" t="s">
        <v>112</v>
      </c>
      <c r="B60" s="39" t="s">
        <v>96</v>
      </c>
      <c r="C60" s="101">
        <v>13</v>
      </c>
      <c r="D60" s="85"/>
      <c r="E60" s="69"/>
      <c r="F60" s="59">
        <f t="shared" si="0"/>
        <v>0</v>
      </c>
      <c r="G60" s="86"/>
      <c r="H60" s="58">
        <f t="shared" si="1"/>
        <v>0</v>
      </c>
      <c r="I60" s="67"/>
    </row>
    <row r="61" spans="1:9" ht="26.25" thickBot="1">
      <c r="A61" s="38" t="s">
        <v>113</v>
      </c>
      <c r="B61" s="43" t="s">
        <v>98</v>
      </c>
      <c r="C61" s="102">
        <v>7</v>
      </c>
      <c r="D61" s="69"/>
      <c r="E61" s="69"/>
      <c r="F61" s="59">
        <f t="shared" si="0"/>
        <v>0</v>
      </c>
      <c r="G61" s="86"/>
      <c r="H61" s="58">
        <f t="shared" si="1"/>
        <v>0</v>
      </c>
      <c r="I61" s="10"/>
    </row>
    <row r="62" spans="1:9" ht="13.5" thickBot="1">
      <c r="A62" s="54" t="s">
        <v>53</v>
      </c>
      <c r="B62" s="119" t="s">
        <v>99</v>
      </c>
      <c r="C62" s="120"/>
      <c r="D62" s="120"/>
      <c r="E62" s="120"/>
      <c r="F62" s="120"/>
      <c r="G62" s="120"/>
      <c r="H62" s="120"/>
      <c r="I62" s="121"/>
    </row>
    <row r="63" spans="1:9" ht="18" customHeight="1" thickBot="1">
      <c r="A63" s="42" t="s">
        <v>114</v>
      </c>
      <c r="B63" s="27" t="s">
        <v>101</v>
      </c>
      <c r="C63" s="103">
        <v>1</v>
      </c>
      <c r="D63" s="82"/>
      <c r="E63" s="82"/>
      <c r="F63" s="105"/>
      <c r="G63" s="82">
        <f>E63*F63</f>
        <v>0</v>
      </c>
      <c r="H63" s="82"/>
      <c r="I63" s="87"/>
    </row>
    <row r="64" spans="1:10" ht="31.5" customHeight="1" thickBot="1">
      <c r="A64" s="55"/>
      <c r="B64" s="56"/>
      <c r="C64" s="57"/>
      <c r="D64" s="88"/>
      <c r="E64" s="104"/>
      <c r="F64" s="107">
        <f>SUM(F15:F29,F31:F39,F41:F61)</f>
        <v>0</v>
      </c>
      <c r="G64" s="106"/>
      <c r="H64" s="118">
        <f>SUM(H15:H63)</f>
        <v>0</v>
      </c>
      <c r="I64" s="89"/>
      <c r="J64" s="19"/>
    </row>
    <row r="65" spans="1:9" ht="12.75">
      <c r="A65" s="112"/>
      <c r="B65" s="5"/>
      <c r="C65" s="21"/>
      <c r="D65" s="62"/>
      <c r="E65" s="113"/>
      <c r="F65" s="62"/>
      <c r="G65" s="110"/>
      <c r="H65" s="110"/>
      <c r="I65" s="114"/>
    </row>
    <row r="66" spans="1:9" ht="12.75">
      <c r="A66" s="115"/>
      <c r="B66" s="116"/>
      <c r="C66" s="109"/>
      <c r="D66" s="110"/>
      <c r="E66" s="62"/>
      <c r="F66" s="62"/>
      <c r="G66" s="111"/>
      <c r="H66" s="111"/>
      <c r="I66" s="114"/>
    </row>
    <row r="67" spans="1:9" ht="12.75">
      <c r="A67"/>
      <c r="D67"/>
      <c r="E67"/>
      <c r="F67"/>
      <c r="G67"/>
      <c r="H67"/>
      <c r="I67"/>
    </row>
    <row r="68" spans="1:9" ht="12.75">
      <c r="A68"/>
      <c r="D68"/>
      <c r="E68"/>
      <c r="F68"/>
      <c r="G68"/>
      <c r="H68"/>
      <c r="I68"/>
    </row>
    <row r="69" spans="1:9" ht="12.75">
      <c r="A69"/>
      <c r="D69"/>
      <c r="E69"/>
      <c r="F69"/>
      <c r="G69"/>
      <c r="H69"/>
      <c r="I69"/>
    </row>
    <row r="70" spans="1:9" ht="18" customHeight="1">
      <c r="A70"/>
      <c r="D70"/>
      <c r="E70"/>
      <c r="F70"/>
      <c r="G70"/>
      <c r="H70"/>
      <c r="I70"/>
    </row>
    <row r="71" spans="1:9" ht="18" customHeight="1">
      <c r="A71"/>
      <c r="D71"/>
      <c r="E71"/>
      <c r="F71"/>
      <c r="G71"/>
      <c r="H71"/>
      <c r="I71"/>
    </row>
    <row r="72" spans="1:9" ht="18" customHeight="1">
      <c r="A72"/>
      <c r="D72"/>
      <c r="E72"/>
      <c r="F72"/>
      <c r="G72"/>
      <c r="H72"/>
      <c r="I72"/>
    </row>
    <row r="73" spans="1:9" ht="18" customHeight="1">
      <c r="A73"/>
      <c r="D73"/>
      <c r="E73"/>
      <c r="F73"/>
      <c r="G73"/>
      <c r="H73"/>
      <c r="I73"/>
    </row>
    <row r="74" spans="1:9" ht="12.75">
      <c r="A74"/>
      <c r="D74"/>
      <c r="E74"/>
      <c r="F74"/>
      <c r="G74"/>
      <c r="H74"/>
      <c r="I74"/>
    </row>
    <row r="75" spans="1:9" ht="12.75">
      <c r="A75"/>
      <c r="D75"/>
      <c r="E75"/>
      <c r="F75"/>
      <c r="G75"/>
      <c r="H75"/>
      <c r="I75"/>
    </row>
    <row r="76" spans="1:9" ht="18" customHeight="1">
      <c r="A76"/>
      <c r="D76"/>
      <c r="E76"/>
      <c r="F76"/>
      <c r="G76"/>
      <c r="H76"/>
      <c r="I76"/>
    </row>
    <row r="77" spans="1:9" ht="18" customHeight="1">
      <c r="A77"/>
      <c r="D77"/>
      <c r="E77"/>
      <c r="F77"/>
      <c r="G77"/>
      <c r="H77"/>
      <c r="I77"/>
    </row>
    <row r="78" spans="1:9" ht="18" customHeight="1">
      <c r="A78"/>
      <c r="D78"/>
      <c r="E78"/>
      <c r="F78"/>
      <c r="G78"/>
      <c r="H78"/>
      <c r="I78"/>
    </row>
    <row r="79" spans="1:9" ht="18" customHeight="1">
      <c r="A79"/>
      <c r="D79"/>
      <c r="E79"/>
      <c r="F79"/>
      <c r="G79"/>
      <c r="H79"/>
      <c r="I79"/>
    </row>
    <row r="80" spans="1:9" ht="18" customHeight="1">
      <c r="A80"/>
      <c r="D80"/>
      <c r="E80"/>
      <c r="F80"/>
      <c r="G80"/>
      <c r="H80"/>
      <c r="I80"/>
    </row>
    <row r="81" spans="1:9" ht="18" customHeight="1">
      <c r="A81"/>
      <c r="D81"/>
      <c r="E81"/>
      <c r="F81"/>
      <c r="G81"/>
      <c r="H81"/>
      <c r="I81"/>
    </row>
    <row r="82" spans="1:9" ht="18" customHeight="1">
      <c r="A82"/>
      <c r="D82"/>
      <c r="E82"/>
      <c r="F82"/>
      <c r="G82"/>
      <c r="H82"/>
      <c r="I82"/>
    </row>
    <row r="83" spans="1:9" ht="18" customHeight="1">
      <c r="A83"/>
      <c r="D83"/>
      <c r="E83"/>
      <c r="F83"/>
      <c r="G83"/>
      <c r="H83"/>
      <c r="I83"/>
    </row>
    <row r="84" spans="1:9" ht="18" customHeight="1">
      <c r="A84"/>
      <c r="D84"/>
      <c r="E84"/>
      <c r="F84"/>
      <c r="G84"/>
      <c r="H84"/>
      <c r="I84"/>
    </row>
    <row r="85" spans="1:9" ht="12.75">
      <c r="A85"/>
      <c r="D85"/>
      <c r="E85"/>
      <c r="F85"/>
      <c r="G85"/>
      <c r="H85"/>
      <c r="I85"/>
    </row>
    <row r="86" spans="1:9" ht="18" customHeight="1">
      <c r="A86"/>
      <c r="D86"/>
      <c r="E86"/>
      <c r="F86"/>
      <c r="G86"/>
      <c r="H86"/>
      <c r="I86"/>
    </row>
    <row r="87" spans="1:9" ht="18" customHeight="1">
      <c r="A87" t="s">
        <v>15</v>
      </c>
      <c r="D87"/>
      <c r="E87"/>
      <c r="F87"/>
      <c r="G87"/>
      <c r="H87"/>
      <c r="I87"/>
    </row>
    <row r="88" spans="1:9" ht="18" customHeight="1">
      <c r="A88"/>
      <c r="D88"/>
      <c r="E88"/>
      <c r="F88"/>
      <c r="G88"/>
      <c r="H88"/>
      <c r="I88"/>
    </row>
    <row r="89" spans="1:9" ht="18" customHeight="1">
      <c r="A89"/>
      <c r="D89"/>
      <c r="E89"/>
      <c r="F89"/>
      <c r="G89"/>
      <c r="H89"/>
      <c r="I89"/>
    </row>
    <row r="90" spans="1:9" ht="18" customHeight="1">
      <c r="A90"/>
      <c r="D90"/>
      <c r="E90"/>
      <c r="F90"/>
      <c r="G90"/>
      <c r="H90"/>
      <c r="I90"/>
    </row>
    <row r="91" spans="1:9" ht="18" customHeight="1">
      <c r="A91"/>
      <c r="D91"/>
      <c r="E91"/>
      <c r="F91"/>
      <c r="G91"/>
      <c r="H91"/>
      <c r="I91"/>
    </row>
    <row r="92" spans="1:9" ht="18" customHeight="1">
      <c r="A92"/>
      <c r="D92"/>
      <c r="E92"/>
      <c r="F92"/>
      <c r="G92"/>
      <c r="H92"/>
      <c r="I92"/>
    </row>
    <row r="93" spans="1:9" ht="18" customHeight="1">
      <c r="A93"/>
      <c r="D93"/>
      <c r="E93"/>
      <c r="F93"/>
      <c r="G93"/>
      <c r="H93"/>
      <c r="I93"/>
    </row>
    <row r="94" spans="1:9" ht="18" customHeight="1">
      <c r="A94"/>
      <c r="D94"/>
      <c r="E94"/>
      <c r="F94"/>
      <c r="G94"/>
      <c r="H94"/>
      <c r="I94"/>
    </row>
    <row r="95" spans="1:9" ht="18" customHeight="1">
      <c r="A95"/>
      <c r="D95"/>
      <c r="E95"/>
      <c r="F95"/>
      <c r="G95"/>
      <c r="H95"/>
      <c r="I95"/>
    </row>
    <row r="96" spans="1:9" ht="18" customHeight="1">
      <c r="A96"/>
      <c r="D96"/>
      <c r="E96"/>
      <c r="F96"/>
      <c r="G96"/>
      <c r="H96"/>
      <c r="I96"/>
    </row>
    <row r="97" spans="1:9" ht="18" customHeight="1">
      <c r="A97"/>
      <c r="D97"/>
      <c r="E97"/>
      <c r="F97"/>
      <c r="G97"/>
      <c r="H97"/>
      <c r="I97"/>
    </row>
    <row r="98" spans="1:9" ht="18" customHeight="1">
      <c r="A98"/>
      <c r="D98"/>
      <c r="E98"/>
      <c r="F98"/>
      <c r="G98"/>
      <c r="H98"/>
      <c r="I98"/>
    </row>
    <row r="99" spans="1:9" ht="18" customHeight="1">
      <c r="A99"/>
      <c r="D99"/>
      <c r="E99"/>
      <c r="F99"/>
      <c r="G99"/>
      <c r="H99"/>
      <c r="I99"/>
    </row>
    <row r="100" spans="1:9" ht="18" customHeight="1">
      <c r="A100"/>
      <c r="D100"/>
      <c r="E100"/>
      <c r="F100"/>
      <c r="G100"/>
      <c r="H100"/>
      <c r="I100"/>
    </row>
    <row r="101" spans="1:9" ht="24" customHeight="1">
      <c r="A101"/>
      <c r="D101"/>
      <c r="E101"/>
      <c r="F101"/>
      <c r="G101"/>
      <c r="H101"/>
      <c r="I101"/>
    </row>
    <row r="104" spans="5:6" ht="23.25">
      <c r="E104" s="90"/>
      <c r="F104" s="108"/>
    </row>
    <row r="107" ht="12.75">
      <c r="H107" s="3" t="s">
        <v>106</v>
      </c>
    </row>
    <row r="108" ht="15">
      <c r="H108" s="45" t="s">
        <v>104</v>
      </c>
    </row>
  </sheetData>
  <sheetProtection/>
  <mergeCells count="8">
    <mergeCell ref="B62:I62"/>
    <mergeCell ref="C1:E1"/>
    <mergeCell ref="I1:J1"/>
    <mergeCell ref="F11:F12"/>
    <mergeCell ref="G11:G12"/>
    <mergeCell ref="H11:H12"/>
    <mergeCell ref="I11:I12"/>
    <mergeCell ref="B9:I9"/>
  </mergeCells>
  <printOptions/>
  <pageMargins left="0.2362204724409449" right="0.2362204724409449" top="0" bottom="0" header="0" footer="0.31496062992125984"/>
  <pageSetup fitToHeight="0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boleslaw.kondera</dc:creator>
  <cp:keywords/>
  <dc:description/>
  <cp:lastModifiedBy>Magdalena Bigaj</cp:lastModifiedBy>
  <cp:lastPrinted>2021-03-22T08:21:26Z</cp:lastPrinted>
  <dcterms:created xsi:type="dcterms:W3CDTF">2011-10-31T10:13:09Z</dcterms:created>
  <dcterms:modified xsi:type="dcterms:W3CDTF">2021-03-22T12:25:04Z</dcterms:modified>
  <cp:category/>
  <cp:version/>
  <cp:contentType/>
  <cp:contentStatus/>
</cp:coreProperties>
</file>