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activeTab="0"/>
  </bookViews>
  <sheets>
    <sheet name="Formularz ofertowy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<sst xmlns="http://schemas.openxmlformats.org/spreadsheetml/2006/main" count="70" uniqueCount="59">
  <si>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Lp.</t>
  </si>
  <si>
    <t>Rodzaj odzieży</t>
  </si>
  <si>
    <t xml:space="preserve">Nazwa handlowa:....................... Producent: …………………….….…..    </t>
  </si>
  <si>
    <t>1a</t>
  </si>
  <si>
    <t>1b</t>
  </si>
  <si>
    <t>1c</t>
  </si>
  <si>
    <t xml:space="preserve">koszula flanelowa </t>
  </si>
  <si>
    <t>2a</t>
  </si>
  <si>
    <t>2b</t>
  </si>
  <si>
    <t>3a</t>
  </si>
  <si>
    <t>3b</t>
  </si>
  <si>
    <t xml:space="preserve">Nazwa handlowa:....................... Producent: …………………….….….. </t>
  </si>
  <si>
    <t>Liczba pracowników</t>
  </si>
  <si>
    <t>Ubranie robocze trudnopalne</t>
  </si>
  <si>
    <t>bluza</t>
  </si>
  <si>
    <t xml:space="preserve">spodnie </t>
  </si>
  <si>
    <t>Ubranie robocze antyelektrostatyczne</t>
  </si>
  <si>
    <t>Ubranie robocze</t>
  </si>
  <si>
    <t>spodnie</t>
  </si>
  <si>
    <t>Ilość odzieży [szt]</t>
  </si>
  <si>
    <r>
      <t xml:space="preserve">Produkt oferowany przez Wykonawcę - </t>
    </r>
    <r>
      <rPr>
        <b/>
        <u val="single"/>
        <sz val="10"/>
        <rFont val="Calibri"/>
        <family val="2"/>
      </rPr>
      <t>należy wypełnić</t>
    </r>
    <r>
      <rPr>
        <b/>
        <sz val="10"/>
        <rFont val="Calibri"/>
        <family val="2"/>
      </rPr>
      <t xml:space="preserve"> </t>
    </r>
  </si>
  <si>
    <t>a</t>
  </si>
  <si>
    <t>b</t>
  </si>
  <si>
    <t>c</t>
  </si>
  <si>
    <t>e</t>
  </si>
  <si>
    <t>f</t>
  </si>
  <si>
    <t xml:space="preserve">Częśc asortymentowo-ilościowa </t>
  </si>
  <si>
    <t>Część cenowa [netto]</t>
  </si>
  <si>
    <t>Cena odtworzeniowa 1 szt. odzieży (wypełnić)</t>
  </si>
  <si>
    <t>Uwagi:</t>
  </si>
  <si>
    <t>Odzież będąca przedmiotem oferty winna być zgodna z OPZ</t>
  </si>
  <si>
    <t>Koszt tygodniowego wynajmu 1 szt. odzieży [zł] w okresie 156 tygodni</t>
  </si>
  <si>
    <t>Wartość tygodniowego wynajmu odzieży [zł]</t>
  </si>
  <si>
    <t>Koszt tygodniowego serwisowania 1 szt. odzieży [zł] (wypełnić)</t>
  </si>
  <si>
    <t>Wartość tygodniowego serwisowania odzieży [zł]</t>
  </si>
  <si>
    <t>Wartość wynajmu i serwisowania odzieży w okresie 156 tygodni</t>
  </si>
  <si>
    <t>SUMA</t>
  </si>
  <si>
    <t>h = (g*d)</t>
  </si>
  <si>
    <t>g = (f/156)</t>
  </si>
  <si>
    <t>j</t>
  </si>
  <si>
    <t>k = (j*d)</t>
  </si>
  <si>
    <t>m = (k+h)</t>
  </si>
  <si>
    <t>n = (m*156)</t>
  </si>
  <si>
    <t>Wartość tygodniowego wynajmu i serwisowania odzieży [zł]</t>
  </si>
  <si>
    <t>Cena określona w kolumnie "f" winna określać wartość dostawy, odtworzenia, wykupu odzieży</t>
  </si>
  <si>
    <t>Cena określona w kolumnie "j" winna zawierać koszty usług opisanych w OPZ z wyjątkiem kosztów określonych w kolumnie "f"</t>
  </si>
  <si>
    <t>i = (H*156)</t>
  </si>
  <si>
    <t>Wartość wynajmu odzieży w okresie 156 tygodni [zł]</t>
  </si>
  <si>
    <t>l = (k*156)</t>
  </si>
  <si>
    <t>Wartość serwisowania odzieży w okresie 156 tygodni [zł]</t>
  </si>
  <si>
    <t>koszula flanelowa</t>
  </si>
  <si>
    <t>3c</t>
  </si>
  <si>
    <t>2c</t>
  </si>
  <si>
    <t xml:space="preserve">upełnomocniony przedstawiciel wykonawcy </t>
  </si>
  <si>
    <t>….............................................................................................................................................</t>
  </si>
  <si>
    <t>data, podpis i pieczęć imienna</t>
  </si>
  <si>
    <t>Koszt tygodniowego wynajmu 1 szt. odzieży jest liczony od wartości odtworzeniowej w momencie dostarczenia</t>
  </si>
  <si>
    <t>Dane z kolumny "f" służą do realizacji zapisów umowy związanych z odtworzeniem  i wykupem odzieży</t>
  </si>
  <si>
    <t xml:space="preserve">d=(c*3)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</si>
</sst>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zcionka tekstu podstawowego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2" fillId="33" borderId="10" xfId="52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26" fillId="0" borderId="10" xfId="52" applyFont="1" applyFill="1" applyBorder="1" applyAlignment="1">
      <alignment horizontal="center" vertical="center"/>
      <protection/>
    </xf>
    <xf numFmtId="0" fontId="26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27" fillId="0" borderId="10" xfId="52" applyFont="1" applyFill="1" applyBorder="1" applyAlignment="1">
      <alignment horizontal="center" vertical="center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165" fontId="51" fillId="34" borderId="10" xfId="42" applyFont="1" applyFill="1" applyBorder="1" applyAlignment="1">
      <alignment vertical="center"/>
    </xf>
    <xf numFmtId="2" fontId="2" fillId="33" borderId="10" xfId="52" applyNumberFormat="1" applyFont="1" applyFill="1" applyBorder="1" applyAlignment="1">
      <alignment horizontal="left" vertical="center" wrapText="1"/>
      <protection/>
    </xf>
    <xf numFmtId="2" fontId="26" fillId="0" borderId="10" xfId="52" applyNumberFormat="1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 horizontal="left"/>
    </xf>
    <xf numFmtId="0" fontId="51" fillId="0" borderId="10" xfId="0" applyFont="1" applyFill="1" applyBorder="1" applyAlignment="1">
      <alignment horizontal="right" vertical="center"/>
    </xf>
    <xf numFmtId="165" fontId="26" fillId="35" borderId="10" xfId="42" applyFont="1" applyFill="1" applyBorder="1" applyAlignment="1">
      <alignment horizontal="center" vertical="center" wrapText="1"/>
    </xf>
    <xf numFmtId="2" fontId="2" fillId="36" borderId="10" xfId="52" applyNumberFormat="1" applyFont="1" applyFill="1" applyBorder="1" applyAlignment="1">
      <alignment horizontal="center" vertical="center" wrapText="1"/>
      <protection/>
    </xf>
    <xf numFmtId="165" fontId="50" fillId="0" borderId="0" xfId="0" applyNumberFormat="1" applyFont="1" applyAlignment="1">
      <alignment/>
    </xf>
    <xf numFmtId="165" fontId="26" fillId="0" borderId="10" xfId="42" applyFont="1" applyFill="1" applyBorder="1" applyAlignment="1">
      <alignment horizontal="center" vertical="center" wrapText="1"/>
    </xf>
    <xf numFmtId="165" fontId="50" fillId="34" borderId="10" xfId="42" applyFont="1" applyFill="1" applyBorder="1" applyAlignment="1">
      <alignment vertical="center"/>
    </xf>
    <xf numFmtId="165" fontId="2" fillId="33" borderId="10" xfId="42" applyFont="1" applyFill="1" applyBorder="1" applyAlignment="1">
      <alignment horizontal="center" vertical="center" wrapText="1"/>
    </xf>
    <xf numFmtId="165" fontId="50" fillId="33" borderId="10" xfId="42" applyFont="1" applyFill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0" xfId="0" applyFont="1" applyFill="1" applyAlignment="1">
      <alignment/>
    </xf>
    <xf numFmtId="0" fontId="50" fillId="37" borderId="0" xfId="0" applyFont="1" applyFill="1" applyAlignment="1">
      <alignment horizontal="left"/>
    </xf>
    <xf numFmtId="2" fontId="2" fillId="0" borderId="0" xfId="52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90" zoomScaleNormal="90" workbookViewId="0" topLeftCell="A1">
      <selection activeCell="C26" sqref="C26"/>
    </sheetView>
  </sheetViews>
  <sheetFormatPr defaultColWidth="8.796875" defaultRowHeight="14.25"/>
  <cols>
    <col min="1" max="1" width="4.8984375" style="1" customWidth="1"/>
    <col min="2" max="2" width="16.5" style="1" customWidth="1"/>
    <col min="3" max="3" width="7.19921875" style="1" customWidth="1"/>
    <col min="4" max="4" width="7.8984375" style="1" customWidth="1"/>
    <col min="5" max="5" width="27.09765625" style="23" customWidth="1"/>
    <col min="6" max="6" width="11.69921875" style="1" customWidth="1"/>
    <col min="7" max="7" width="13.09765625" style="1" customWidth="1"/>
    <col min="8" max="9" width="13.3984375" style="1" customWidth="1"/>
    <col min="10" max="10" width="13.69921875" style="1" customWidth="1"/>
    <col min="11" max="12" width="13" style="1" customWidth="1"/>
    <col min="13" max="13" width="12.59765625" style="1" customWidth="1"/>
    <col min="14" max="14" width="14.8984375" style="17" customWidth="1"/>
  </cols>
  <sheetData>
    <row r="1" spans="1:14" ht="24" customHeight="1">
      <c r="A1" s="37" t="s">
        <v>26</v>
      </c>
      <c r="B1" s="37"/>
      <c r="C1" s="37"/>
      <c r="D1" s="37"/>
      <c r="E1" s="37"/>
      <c r="F1" s="38" t="s">
        <v>27</v>
      </c>
      <c r="G1" s="39"/>
      <c r="H1" s="39"/>
      <c r="I1" s="39"/>
      <c r="J1" s="39"/>
      <c r="K1" s="39"/>
      <c r="L1" s="39"/>
      <c r="M1" s="39"/>
      <c r="N1" s="40"/>
    </row>
    <row r="2" spans="1:14" s="10" customFormat="1" ht="76.5">
      <c r="A2" s="9" t="s">
        <v>0</v>
      </c>
      <c r="B2" s="2" t="s">
        <v>1</v>
      </c>
      <c r="C2" s="2" t="s">
        <v>12</v>
      </c>
      <c r="D2" s="2" t="s">
        <v>19</v>
      </c>
      <c r="E2" s="3" t="s">
        <v>20</v>
      </c>
      <c r="F2" s="26" t="s">
        <v>28</v>
      </c>
      <c r="G2" s="3" t="s">
        <v>31</v>
      </c>
      <c r="H2" s="3" t="s">
        <v>32</v>
      </c>
      <c r="I2" s="3" t="s">
        <v>47</v>
      </c>
      <c r="J2" s="26" t="s">
        <v>33</v>
      </c>
      <c r="K2" s="3" t="s">
        <v>34</v>
      </c>
      <c r="L2" s="3" t="s">
        <v>49</v>
      </c>
      <c r="M2" s="7" t="s">
        <v>43</v>
      </c>
      <c r="N2" s="8" t="s">
        <v>35</v>
      </c>
    </row>
    <row r="3" spans="1:14" s="10" customFormat="1" ht="12.75">
      <c r="A3" s="18" t="s">
        <v>21</v>
      </c>
      <c r="B3" s="19" t="s">
        <v>22</v>
      </c>
      <c r="C3" s="19" t="s">
        <v>23</v>
      </c>
      <c r="D3" s="19" t="s">
        <v>58</v>
      </c>
      <c r="E3" s="19" t="s">
        <v>24</v>
      </c>
      <c r="F3" s="19" t="s">
        <v>25</v>
      </c>
      <c r="G3" s="19" t="s">
        <v>38</v>
      </c>
      <c r="H3" s="19" t="s">
        <v>37</v>
      </c>
      <c r="I3" s="19" t="s">
        <v>46</v>
      </c>
      <c r="J3" s="18" t="s">
        <v>39</v>
      </c>
      <c r="K3" s="19" t="s">
        <v>40</v>
      </c>
      <c r="L3" s="19" t="s">
        <v>48</v>
      </c>
      <c r="M3" s="19" t="s">
        <v>41</v>
      </c>
      <c r="N3" s="19" t="s">
        <v>42</v>
      </c>
    </row>
    <row r="4" spans="1:14" ht="14.25">
      <c r="A4" s="11">
        <v>1</v>
      </c>
      <c r="B4" s="4" t="s">
        <v>17</v>
      </c>
      <c r="C4" s="4"/>
      <c r="D4" s="4"/>
      <c r="E4" s="21"/>
      <c r="F4" s="5"/>
      <c r="G4" s="5"/>
      <c r="H4" s="5"/>
      <c r="I4" s="5"/>
      <c r="J4" s="5"/>
      <c r="K4" s="5"/>
      <c r="L4" s="5"/>
      <c r="M4" s="6"/>
      <c r="N4" s="16"/>
    </row>
    <row r="5" spans="1:14" s="15" customFormat="1" ht="25.5">
      <c r="A5" s="13" t="s">
        <v>3</v>
      </c>
      <c r="B5" s="14" t="s">
        <v>14</v>
      </c>
      <c r="C5" s="14">
        <v>56</v>
      </c>
      <c r="D5" s="14">
        <f>C5*3</f>
        <v>168</v>
      </c>
      <c r="E5" s="22" t="s">
        <v>2</v>
      </c>
      <c r="F5" s="28"/>
      <c r="G5" s="25">
        <f>F5/156</f>
        <v>0</v>
      </c>
      <c r="H5" s="25">
        <f>G5*D5</f>
        <v>0</v>
      </c>
      <c r="I5" s="25">
        <f>H5*156</f>
        <v>0</v>
      </c>
      <c r="J5" s="28"/>
      <c r="K5" s="25">
        <f>J5*D5</f>
        <v>0</v>
      </c>
      <c r="L5" s="25">
        <f>K5*156</f>
        <v>0</v>
      </c>
      <c r="M5" s="29">
        <f>SUM(K5,H5)</f>
        <v>0</v>
      </c>
      <c r="N5" s="20">
        <f>M5*156</f>
        <v>0</v>
      </c>
    </row>
    <row r="6" spans="1:14" s="15" customFormat="1" ht="25.5">
      <c r="A6" s="13" t="s">
        <v>4</v>
      </c>
      <c r="B6" s="14" t="s">
        <v>18</v>
      </c>
      <c r="C6" s="14">
        <v>56</v>
      </c>
      <c r="D6" s="14">
        <f aca="true" t="shared" si="0" ref="D6:D15">C6*3</f>
        <v>168</v>
      </c>
      <c r="E6" s="22" t="s">
        <v>2</v>
      </c>
      <c r="F6" s="28"/>
      <c r="G6" s="25">
        <f aca="true" t="shared" si="1" ref="G6:G15">F6/156</f>
        <v>0</v>
      </c>
      <c r="H6" s="25">
        <f>G6*D6</f>
        <v>0</v>
      </c>
      <c r="I6" s="25">
        <f aca="true" t="shared" si="2" ref="I6:I15">H6*156</f>
        <v>0</v>
      </c>
      <c r="J6" s="28"/>
      <c r="K6" s="25">
        <f>J6*D6</f>
        <v>0</v>
      </c>
      <c r="L6" s="25">
        <f aca="true" t="shared" si="3" ref="L6:L15">K6*156</f>
        <v>0</v>
      </c>
      <c r="M6" s="29">
        <f aca="true" t="shared" si="4" ref="M6:M15">SUM(K6,H6)</f>
        <v>0</v>
      </c>
      <c r="N6" s="20">
        <f aca="true" t="shared" si="5" ref="N6:N15">M6*156</f>
        <v>0</v>
      </c>
    </row>
    <row r="7" spans="1:14" s="15" customFormat="1" ht="25.5">
      <c r="A7" s="13" t="s">
        <v>5</v>
      </c>
      <c r="B7" s="14" t="s">
        <v>6</v>
      </c>
      <c r="C7" s="14">
        <v>56</v>
      </c>
      <c r="D7" s="14">
        <f t="shared" si="0"/>
        <v>168</v>
      </c>
      <c r="E7" s="22" t="s">
        <v>11</v>
      </c>
      <c r="F7" s="28"/>
      <c r="G7" s="25">
        <f t="shared" si="1"/>
        <v>0</v>
      </c>
      <c r="H7" s="25">
        <f>G7*D7</f>
        <v>0</v>
      </c>
      <c r="I7" s="25">
        <f t="shared" si="2"/>
        <v>0</v>
      </c>
      <c r="J7" s="28"/>
      <c r="K7" s="25">
        <f>J7*D7</f>
        <v>0</v>
      </c>
      <c r="L7" s="25">
        <f t="shared" si="3"/>
        <v>0</v>
      </c>
      <c r="M7" s="29">
        <f t="shared" si="4"/>
        <v>0</v>
      </c>
      <c r="N7" s="20">
        <f t="shared" si="5"/>
        <v>0</v>
      </c>
    </row>
    <row r="8" spans="1:14" ht="25.5">
      <c r="A8" s="11">
        <v>2</v>
      </c>
      <c r="B8" s="4" t="s">
        <v>13</v>
      </c>
      <c r="C8" s="4"/>
      <c r="D8" s="4"/>
      <c r="E8" s="21"/>
      <c r="F8" s="30"/>
      <c r="G8" s="30"/>
      <c r="H8" s="30"/>
      <c r="I8" s="30"/>
      <c r="J8" s="30"/>
      <c r="K8" s="30"/>
      <c r="L8" s="30"/>
      <c r="M8" s="30"/>
      <c r="N8" s="31"/>
    </row>
    <row r="9" spans="1:14" s="15" customFormat="1" ht="25.5">
      <c r="A9" s="13" t="s">
        <v>7</v>
      </c>
      <c r="B9" s="14" t="s">
        <v>14</v>
      </c>
      <c r="C9" s="14">
        <v>2</v>
      </c>
      <c r="D9" s="14">
        <f t="shared" si="0"/>
        <v>6</v>
      </c>
      <c r="E9" s="22" t="s">
        <v>2</v>
      </c>
      <c r="F9" s="28"/>
      <c r="G9" s="25">
        <f t="shared" si="1"/>
        <v>0</v>
      </c>
      <c r="H9" s="25">
        <f>G9*D9</f>
        <v>0</v>
      </c>
      <c r="I9" s="25">
        <f t="shared" si="2"/>
        <v>0</v>
      </c>
      <c r="J9" s="28"/>
      <c r="K9" s="25">
        <f>J9*D9</f>
        <v>0</v>
      </c>
      <c r="L9" s="25">
        <f t="shared" si="3"/>
        <v>0</v>
      </c>
      <c r="M9" s="29">
        <f t="shared" si="4"/>
        <v>0</v>
      </c>
      <c r="N9" s="20">
        <f t="shared" si="5"/>
        <v>0</v>
      </c>
    </row>
    <row r="10" spans="1:14" s="15" customFormat="1" ht="29.25" customHeight="1">
      <c r="A10" s="13" t="s">
        <v>8</v>
      </c>
      <c r="B10" s="14" t="s">
        <v>15</v>
      </c>
      <c r="C10" s="14">
        <v>2</v>
      </c>
      <c r="D10" s="14">
        <f t="shared" si="0"/>
        <v>6</v>
      </c>
      <c r="E10" s="22" t="s">
        <v>2</v>
      </c>
      <c r="F10" s="28"/>
      <c r="G10" s="25">
        <f t="shared" si="1"/>
        <v>0</v>
      </c>
      <c r="H10" s="25">
        <f>G10*D10</f>
        <v>0</v>
      </c>
      <c r="I10" s="25">
        <f t="shared" si="2"/>
        <v>0</v>
      </c>
      <c r="J10" s="28"/>
      <c r="K10" s="25">
        <f>J10*D10</f>
        <v>0</v>
      </c>
      <c r="L10" s="25">
        <f t="shared" si="3"/>
        <v>0</v>
      </c>
      <c r="M10" s="29">
        <f t="shared" si="4"/>
        <v>0</v>
      </c>
      <c r="N10" s="20">
        <f t="shared" si="5"/>
        <v>0</v>
      </c>
    </row>
    <row r="11" spans="1:14" s="15" customFormat="1" ht="25.5">
      <c r="A11" s="13" t="s">
        <v>52</v>
      </c>
      <c r="B11" s="14" t="s">
        <v>6</v>
      </c>
      <c r="C11" s="14">
        <v>2</v>
      </c>
      <c r="D11" s="14">
        <f t="shared" si="0"/>
        <v>6</v>
      </c>
      <c r="E11" s="22" t="s">
        <v>2</v>
      </c>
      <c r="F11" s="28"/>
      <c r="G11" s="25">
        <f t="shared" si="1"/>
        <v>0</v>
      </c>
      <c r="H11" s="25">
        <f>G11*D11</f>
        <v>0</v>
      </c>
      <c r="I11" s="25">
        <f t="shared" si="2"/>
        <v>0</v>
      </c>
      <c r="J11" s="28"/>
      <c r="K11" s="25">
        <f>J11*D11</f>
        <v>0</v>
      </c>
      <c r="L11" s="25">
        <f t="shared" si="3"/>
        <v>0</v>
      </c>
      <c r="M11" s="29">
        <f t="shared" si="4"/>
        <v>0</v>
      </c>
      <c r="N11" s="20">
        <f t="shared" si="5"/>
        <v>0</v>
      </c>
    </row>
    <row r="12" spans="1:14" ht="25.5">
      <c r="A12" s="11">
        <v>3</v>
      </c>
      <c r="B12" s="4" t="s">
        <v>16</v>
      </c>
      <c r="C12" s="4"/>
      <c r="D12" s="4"/>
      <c r="E12" s="21"/>
      <c r="F12" s="30"/>
      <c r="G12" s="30"/>
      <c r="H12" s="30"/>
      <c r="I12" s="30"/>
      <c r="J12" s="30"/>
      <c r="K12" s="30"/>
      <c r="L12" s="30"/>
      <c r="M12" s="30"/>
      <c r="N12" s="31"/>
    </row>
    <row r="13" spans="1:14" s="15" customFormat="1" ht="25.5">
      <c r="A13" s="13" t="s">
        <v>9</v>
      </c>
      <c r="B13" s="14" t="s">
        <v>14</v>
      </c>
      <c r="C13" s="14">
        <v>3</v>
      </c>
      <c r="D13" s="14">
        <f t="shared" si="0"/>
        <v>9</v>
      </c>
      <c r="E13" s="22" t="s">
        <v>2</v>
      </c>
      <c r="F13" s="28"/>
      <c r="G13" s="25">
        <f t="shared" si="1"/>
        <v>0</v>
      </c>
      <c r="H13" s="25">
        <f>G13*D13</f>
        <v>0</v>
      </c>
      <c r="I13" s="25">
        <f t="shared" si="2"/>
        <v>0</v>
      </c>
      <c r="J13" s="28"/>
      <c r="K13" s="25">
        <f>J13*D13</f>
        <v>0</v>
      </c>
      <c r="L13" s="25">
        <f t="shared" si="3"/>
        <v>0</v>
      </c>
      <c r="M13" s="29">
        <f t="shared" si="4"/>
        <v>0</v>
      </c>
      <c r="N13" s="20">
        <f t="shared" si="5"/>
        <v>0</v>
      </c>
    </row>
    <row r="14" spans="1:14" s="15" customFormat="1" ht="27.75" customHeight="1">
      <c r="A14" s="13" t="s">
        <v>10</v>
      </c>
      <c r="B14" s="14" t="s">
        <v>15</v>
      </c>
      <c r="C14" s="14">
        <v>3</v>
      </c>
      <c r="D14" s="14">
        <f t="shared" si="0"/>
        <v>9</v>
      </c>
      <c r="E14" s="22" t="s">
        <v>2</v>
      </c>
      <c r="F14" s="28"/>
      <c r="G14" s="25">
        <f t="shared" si="1"/>
        <v>0</v>
      </c>
      <c r="H14" s="25">
        <f>G14*D14</f>
        <v>0</v>
      </c>
      <c r="I14" s="25">
        <f t="shared" si="2"/>
        <v>0</v>
      </c>
      <c r="J14" s="28"/>
      <c r="K14" s="25">
        <f>J14*D14</f>
        <v>0</v>
      </c>
      <c r="L14" s="25">
        <f t="shared" si="3"/>
        <v>0</v>
      </c>
      <c r="M14" s="29">
        <f t="shared" si="4"/>
        <v>0</v>
      </c>
      <c r="N14" s="20">
        <f t="shared" si="5"/>
        <v>0</v>
      </c>
    </row>
    <row r="15" spans="1:14" s="15" customFormat="1" ht="25.5">
      <c r="A15" s="13" t="s">
        <v>51</v>
      </c>
      <c r="B15" s="14" t="s">
        <v>50</v>
      </c>
      <c r="C15" s="14">
        <v>3</v>
      </c>
      <c r="D15" s="14">
        <f t="shared" si="0"/>
        <v>9</v>
      </c>
      <c r="E15" s="22" t="s">
        <v>2</v>
      </c>
      <c r="F15" s="28"/>
      <c r="G15" s="25">
        <f t="shared" si="1"/>
        <v>0</v>
      </c>
      <c r="H15" s="25">
        <f>G15*D15</f>
        <v>0</v>
      </c>
      <c r="I15" s="25">
        <f t="shared" si="2"/>
        <v>0</v>
      </c>
      <c r="J15" s="28"/>
      <c r="K15" s="25">
        <f>J15*D15</f>
        <v>0</v>
      </c>
      <c r="L15" s="25">
        <f t="shared" si="3"/>
        <v>0</v>
      </c>
      <c r="M15" s="29">
        <f t="shared" si="4"/>
        <v>0</v>
      </c>
      <c r="N15" s="20">
        <f t="shared" si="5"/>
        <v>0</v>
      </c>
    </row>
    <row r="16" spans="1:14" ht="27" customHeight="1">
      <c r="A16" s="12"/>
      <c r="B16" s="12"/>
      <c r="C16" s="12"/>
      <c r="D16" s="12"/>
      <c r="E16" s="24" t="s">
        <v>36</v>
      </c>
      <c r="F16" s="20">
        <f>SUM(F5:F15)</f>
        <v>0</v>
      </c>
      <c r="G16" s="20"/>
      <c r="H16" s="20"/>
      <c r="I16" s="20">
        <f>SUM(I5:I15)</f>
        <v>0</v>
      </c>
      <c r="J16" s="20"/>
      <c r="K16" s="20"/>
      <c r="L16" s="20">
        <f>SUM(L5:L15)</f>
        <v>0</v>
      </c>
      <c r="M16" s="20"/>
      <c r="N16" s="20">
        <f>SUM(N5:N15)</f>
        <v>0</v>
      </c>
    </row>
    <row r="17" spans="2:12" ht="14.25">
      <c r="B17" s="1" t="s">
        <v>29</v>
      </c>
      <c r="L17" s="27"/>
    </row>
    <row r="18" ht="14.25">
      <c r="B18" s="1" t="s">
        <v>30</v>
      </c>
    </row>
    <row r="19" ht="14.25">
      <c r="B19" s="1" t="s">
        <v>44</v>
      </c>
    </row>
    <row r="20" spans="2:11" ht="14.25">
      <c r="B20" s="1" t="s">
        <v>45</v>
      </c>
      <c r="K20" s="32" t="s">
        <v>53</v>
      </c>
    </row>
    <row r="21" spans="2:7" ht="14.25">
      <c r="B21" s="34" t="s">
        <v>57</v>
      </c>
      <c r="C21" s="34"/>
      <c r="D21" s="34"/>
      <c r="E21" s="35"/>
      <c r="F21" s="34"/>
      <c r="G21" s="34"/>
    </row>
    <row r="22" spans="2:7" ht="14.25">
      <c r="B22" s="34" t="s">
        <v>56</v>
      </c>
      <c r="C22" s="34"/>
      <c r="D22" s="34"/>
      <c r="E22" s="35"/>
      <c r="F22" s="34"/>
      <c r="G22" s="34"/>
    </row>
    <row r="23" spans="2:7" ht="14.25">
      <c r="B23" s="34"/>
      <c r="C23" s="34"/>
      <c r="D23" s="34"/>
      <c r="E23" s="35"/>
      <c r="F23" s="34"/>
      <c r="G23" s="34"/>
    </row>
    <row r="24" spans="2:10" ht="14.25">
      <c r="B24" s="36"/>
      <c r="J24" s="1" t="s">
        <v>54</v>
      </c>
    </row>
    <row r="25" ht="14.25">
      <c r="K25" s="33" t="s">
        <v>55</v>
      </c>
    </row>
  </sheetData>
  <sheetProtection/>
  <mergeCells count="2">
    <mergeCell ref="A1:E1"/>
    <mergeCell ref="F1:N1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>
    <oddHeader>&amp;C&amp;"Czcionka tekstu podstawowego,Pogrubiony"&amp;12Formularz cenowy - załącznik 1a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Nierwińska</dc:creator>
  <cp:keywords/>
  <dc:description/>
  <cp:lastModifiedBy>Jacek Woźnicki</cp:lastModifiedBy>
  <cp:lastPrinted>2022-03-31T10:05:43Z</cp:lastPrinted>
  <dcterms:created xsi:type="dcterms:W3CDTF">2016-06-03T10:56:14Z</dcterms:created>
  <dcterms:modified xsi:type="dcterms:W3CDTF">2022-04-06T08:29:34Z</dcterms:modified>
  <cp:category/>
  <cp:version/>
  <cp:contentType/>
  <cp:contentStatus/>
</cp:coreProperties>
</file>