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360" yWindow="300" windowWidth="11295" windowHeight="5340"/>
  </bookViews>
  <sheets>
    <sheet name="WYKAZ MIEJSC DOSTAWY " sheetId="6" r:id="rId1"/>
  </sheets>
  <calcPr calcId="162913"/>
</workbook>
</file>

<file path=xl/calcChain.xml><?xml version="1.0" encoding="utf-8"?>
<calcChain xmlns="http://schemas.openxmlformats.org/spreadsheetml/2006/main">
  <c r="P8" i="6" l="1"/>
  <c r="P9" i="6"/>
  <c r="P12" i="6"/>
  <c r="P18" i="6"/>
  <c r="P17" i="6"/>
  <c r="P16" i="6"/>
  <c r="P15" i="6"/>
  <c r="P14" i="6"/>
  <c r="P11" i="6"/>
  <c r="P10" i="6"/>
  <c r="P13" i="6"/>
  <c r="P7" i="6"/>
</calcChain>
</file>

<file path=xl/sharedStrings.xml><?xml version="1.0" encoding="utf-8"?>
<sst xmlns="http://schemas.openxmlformats.org/spreadsheetml/2006/main" count="43" uniqueCount="41">
  <si>
    <t>INDEKS</t>
  </si>
  <si>
    <t>Lp.</t>
  </si>
  <si>
    <t xml:space="preserve">NAZWA SPRZĘTU KWATERUNKOWEGO </t>
  </si>
  <si>
    <t xml:space="preserve">                                                                                           zał nr 2 do umowy</t>
  </si>
  <si>
    <t>8 BLTran.</t>
  </si>
  <si>
    <t>35 WOG  w Krakowie</t>
  </si>
  <si>
    <t>4 WOG w Gliwicach</t>
  </si>
  <si>
    <t xml:space="preserve">ZAŁ NR 5. </t>
  </si>
  <si>
    <t xml:space="preserve">SPRZĘT OGÓŁEM </t>
  </si>
  <si>
    <t>SOI Tarnowskie Góry . Opolska 36   42-600</t>
  </si>
  <si>
    <t>RZI w Krakowie ul. Mogilska 85      30-901</t>
  </si>
  <si>
    <t>SOI Lubliniec  ul. Sobieskiego 35  42-700</t>
  </si>
  <si>
    <t>WP1-5</t>
  </si>
  <si>
    <t xml:space="preserve">fotel biurowy obrotowy na mp. czarny wys.1070-1160mm, szer. siedz.505mm, gł. Siedziska 470-520mm, szer. podstawy ø 685mm,  </t>
  </si>
  <si>
    <t>WP1-16</t>
  </si>
  <si>
    <t xml:space="preserve">krzesło obrotowe na mp. wyściełane wys.1000-1170mm, wys. oparcia 540-610mm, gł.640mm szer.podstawy ø 640-700mm, </t>
  </si>
  <si>
    <t xml:space="preserve">WP1-37 </t>
  </si>
  <si>
    <t>krzesło biurowe na mp. wyściełane ISO wys. 810-840mm, szer.545-560mm,  gł. 425mm</t>
  </si>
  <si>
    <t>krzesło biurowe na mp. z pulpitem wyściełane ISO wys. 810-840mm, szer.545-560mm,  gł. 425mm</t>
  </si>
  <si>
    <t>WP1-40</t>
  </si>
  <si>
    <t>kosz na  śmieci metalowy</t>
  </si>
  <si>
    <t xml:space="preserve">WP1-44 </t>
  </si>
  <si>
    <t>krzesło biurowe na mp. twarde 840-860x540-560x390mm (wys. szer. gł.)</t>
  </si>
  <si>
    <t>WP1-45</t>
  </si>
  <si>
    <t>WP1-50</t>
  </si>
  <si>
    <t>szafa  kartotekowa metalowa  wys. 1285mm,  415x630mm (szer. x  gł.)</t>
  </si>
  <si>
    <t>WP1-65</t>
  </si>
  <si>
    <t>szafka depozytowa na telefony komórkowe  20 skrytkowa  wys. 570mm, 660x200mm (szer. x gł.)</t>
  </si>
  <si>
    <t>WP1-66</t>
  </si>
  <si>
    <t>szafka na pojemniki na klucze  520x420x200mm                         (wys. x szer. x  gł.) 25 skrytek</t>
  </si>
  <si>
    <t>WYKAZ MIEJSC DOSTAWY MEBLI   BIUROWYCH  METALOWYCH</t>
  </si>
  <si>
    <t>SOI Bielsko Biała   ul. Bardowskiego 3                      43-300</t>
  </si>
  <si>
    <t>WP1-43</t>
  </si>
  <si>
    <t>wieszak do ubrań stojący metal. wys 1700-1900mm</t>
  </si>
  <si>
    <t xml:space="preserve">8 Baza Lotnictwa Transportowego   32 - 083    ul. Medweckiego 10  32-083     Kraków - Balice                                          </t>
  </si>
  <si>
    <t>krzesło obrotowe na mp. wyściełane siatkowe (z zagłówkiem)   wys.1190-1270mm, szer. całk. 625. gł.500mm szer.podstawy ø 690mm,</t>
  </si>
  <si>
    <t xml:space="preserve">biurko na mp . wys.760 mm ,wymiary blatu (1600x700mm ) </t>
  </si>
  <si>
    <t xml:space="preserve">WOT    40-061 Katowice  ul. Kilińskiego 9 </t>
  </si>
  <si>
    <t xml:space="preserve">SOI Gliwice  44-122 Gliwice  ul. Andersa 47                </t>
  </si>
  <si>
    <t xml:space="preserve">WOSZK  34-511 Zakopane  ul. Strzelców Podhalańskich 4, </t>
  </si>
  <si>
    <t>SOI Nr 1   35 WOG   ul. Miedziana 20    30-901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</si>
</sst>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textRotation="90" wrapText="1"/>
    </xf>
    <xf numFmtId="0" fontId="10" fillId="2" borderId="1" xfId="0" applyFont="1" applyFill="1" applyBorder="1" applyAlignment="1">
      <alignment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Y28"/>
  <sheetViews>
    <sheetView tabSelected="1" topLeftCell="B2" workbookViewId="0">
      <selection activeCell="C20" sqref="C20:O29"/>
    </sheetView>
  </sheetViews>
  <sheetFormatPr defaultColWidth="9" defaultRowHeight="15" x14ac:dyDescent="0.25"/>
  <cols>
    <col min="1" max="1" width="4.42578125" style="1" customWidth="1"/>
    <col min="2" max="2" width="9.140625" style="1" customWidth="1"/>
    <col min="3" max="3" width="33.7109375" style="1" customWidth="1"/>
    <col min="4" max="4" width="6.85546875" style="1" hidden="1" customWidth="1"/>
    <col min="5" max="5" width="8.5703125" style="1" hidden="1" customWidth="1"/>
    <col min="6" max="6" width="9" style="1" hidden="1" customWidth="1"/>
    <col min="7" max="7" width="11.140625" style="1" customWidth="1"/>
    <col min="8" max="8" width="10.85546875" style="1" customWidth="1"/>
    <col min="9" max="9" width="9" style="1" customWidth="1"/>
    <col min="10" max="10" width="7.140625" style="1" customWidth="1"/>
    <col min="11" max="11" width="6.42578125" style="1" customWidth="1"/>
    <col min="12" max="12" width="7.7109375" style="1" customWidth="1"/>
    <col min="13" max="13" width="7.42578125" style="1" customWidth="1"/>
    <col min="14" max="14" width="6.5703125" style="1" customWidth="1"/>
    <col min="15" max="15" width="6.85546875" style="1" customWidth="1"/>
    <col min="16" max="16" width="9" style="1" customWidth="1"/>
    <col min="17" max="24" width="9" style="1"/>
    <col min="25" max="25" width="40.5703125" style="1" customWidth="1"/>
    <col min="26" max="16384" width="9" style="1"/>
  </cols>
  <sheetData>
    <row r="1" spans="1:25" ht="15" hidden="1" customHeight="1" x14ac:dyDescent="0.25">
      <c r="A1" s="2"/>
      <c r="B1" s="2"/>
      <c r="C1" s="38" t="s">
        <v>3</v>
      </c>
      <c r="D1" s="38"/>
      <c r="E1" s="38"/>
      <c r="F1" s="38"/>
      <c r="G1" s="3"/>
      <c r="H1" s="3"/>
      <c r="I1" s="3"/>
    </row>
    <row r="2" spans="1:25" x14ac:dyDescent="0.25">
      <c r="A2" s="2"/>
      <c r="B2" s="2"/>
      <c r="C2" s="2"/>
      <c r="D2" s="4"/>
      <c r="E2" s="4"/>
      <c r="F2" s="3"/>
      <c r="G2" s="3"/>
      <c r="H2" s="3"/>
      <c r="I2" s="3"/>
      <c r="O2" s="1" t="s">
        <v>7</v>
      </c>
    </row>
    <row r="3" spans="1:25" ht="38.25" customHeight="1" thickBot="1" x14ac:dyDescent="0.3">
      <c r="A3" s="27"/>
      <c r="B3" s="37"/>
      <c r="C3" s="37"/>
      <c r="D3" s="30"/>
      <c r="E3" s="30"/>
      <c r="F3" s="30"/>
      <c r="G3" s="39" t="s">
        <v>30</v>
      </c>
      <c r="H3" s="39"/>
      <c r="I3" s="39"/>
      <c r="J3" s="39"/>
      <c r="K3" s="39"/>
      <c r="L3" s="39"/>
      <c r="M3" s="39"/>
      <c r="N3" s="39"/>
      <c r="O3" s="39"/>
      <c r="P3" s="39"/>
    </row>
    <row r="4" spans="1:25" ht="15" hidden="1" customHeight="1" thickBot="1" x14ac:dyDescent="0.3">
      <c r="A4" s="27"/>
      <c r="B4" s="37"/>
      <c r="C4" s="37"/>
      <c r="D4" s="30"/>
      <c r="E4" s="30"/>
      <c r="F4" s="30"/>
      <c r="G4" s="26" t="s">
        <v>4</v>
      </c>
      <c r="H4" s="26"/>
      <c r="I4" s="26"/>
      <c r="J4" s="31" t="s">
        <v>5</v>
      </c>
      <c r="K4" s="40" t="s">
        <v>6</v>
      </c>
      <c r="L4" s="40"/>
      <c r="M4" s="40"/>
      <c r="N4" s="40"/>
      <c r="O4" s="41" t="s">
        <v>10</v>
      </c>
      <c r="P4" s="42" t="s">
        <v>8</v>
      </c>
    </row>
    <row r="5" spans="1:25" ht="15.75" hidden="1" customHeight="1" thickBot="1" x14ac:dyDescent="0.3">
      <c r="A5" s="8"/>
      <c r="B5" s="30"/>
      <c r="C5" s="30"/>
      <c r="D5" s="30"/>
      <c r="E5" s="30"/>
      <c r="F5" s="30"/>
      <c r="G5" s="41" t="s">
        <v>34</v>
      </c>
      <c r="H5" s="32"/>
      <c r="I5" s="32"/>
      <c r="J5" s="41" t="s">
        <v>40</v>
      </c>
      <c r="K5" s="41" t="s">
        <v>38</v>
      </c>
      <c r="L5" s="41" t="s">
        <v>9</v>
      </c>
      <c r="M5" s="41" t="s">
        <v>31</v>
      </c>
      <c r="N5" s="41" t="s">
        <v>11</v>
      </c>
      <c r="O5" s="41"/>
      <c r="P5" s="42"/>
    </row>
    <row r="6" spans="1:25" ht="215.25" customHeight="1" x14ac:dyDescent="0.25">
      <c r="A6" s="28" t="s">
        <v>1</v>
      </c>
      <c r="B6" s="33" t="s">
        <v>0</v>
      </c>
      <c r="C6" s="34" t="s">
        <v>2</v>
      </c>
      <c r="D6" s="35"/>
      <c r="E6" s="35"/>
      <c r="F6" s="35"/>
      <c r="G6" s="41"/>
      <c r="H6" s="32" t="s">
        <v>37</v>
      </c>
      <c r="I6" s="36" t="s">
        <v>39</v>
      </c>
      <c r="J6" s="41"/>
      <c r="K6" s="41"/>
      <c r="L6" s="41"/>
      <c r="M6" s="41"/>
      <c r="N6" s="41"/>
      <c r="O6" s="41"/>
      <c r="P6" s="42"/>
      <c r="Y6" s="10"/>
    </row>
    <row r="7" spans="1:25" ht="63" customHeight="1" x14ac:dyDescent="0.25">
      <c r="A7" s="29">
        <v>1</v>
      </c>
      <c r="B7" s="9" t="s">
        <v>12</v>
      </c>
      <c r="C7" s="10" t="s">
        <v>13</v>
      </c>
      <c r="D7" s="9">
        <v>111</v>
      </c>
      <c r="E7" s="13">
        <v>234.93</v>
      </c>
      <c r="F7" s="13">
        <v>310</v>
      </c>
      <c r="G7" s="11">
        <v>5</v>
      </c>
      <c r="H7" s="11">
        <v>3</v>
      </c>
      <c r="I7" s="11">
        <v>9</v>
      </c>
      <c r="J7" s="11">
        <v>25</v>
      </c>
      <c r="K7" s="12">
        <v>23</v>
      </c>
      <c r="L7" s="11">
        <v>5</v>
      </c>
      <c r="M7" s="11">
        <v>5</v>
      </c>
      <c r="N7" s="11">
        <v>10</v>
      </c>
      <c r="O7" s="12">
        <v>5</v>
      </c>
      <c r="P7" s="11">
        <f>SUM(G7:O7)</f>
        <v>90</v>
      </c>
    </row>
    <row r="8" spans="1:25" ht="58.5" customHeight="1" x14ac:dyDescent="0.25">
      <c r="A8" s="29">
        <v>2</v>
      </c>
      <c r="B8" s="9" t="s">
        <v>14</v>
      </c>
      <c r="C8" s="15" t="s">
        <v>15</v>
      </c>
      <c r="D8" s="9">
        <v>170</v>
      </c>
      <c r="E8" s="13">
        <v>169.74</v>
      </c>
      <c r="F8" s="13">
        <v>200</v>
      </c>
      <c r="G8" s="14">
        <v>30</v>
      </c>
      <c r="H8" s="14"/>
      <c r="I8" s="14">
        <v>9</v>
      </c>
      <c r="J8" s="12">
        <v>270</v>
      </c>
      <c r="K8" s="12">
        <v>50</v>
      </c>
      <c r="L8" s="12">
        <v>20</v>
      </c>
      <c r="M8" s="12">
        <v>30</v>
      </c>
      <c r="N8" s="12">
        <v>15</v>
      </c>
      <c r="O8" s="12"/>
      <c r="P8" s="12">
        <f>SUM(G8:O8)</f>
        <v>424</v>
      </c>
    </row>
    <row r="9" spans="1:25" ht="56.25" customHeight="1" x14ac:dyDescent="0.25">
      <c r="A9" s="29">
        <v>3</v>
      </c>
      <c r="B9" s="9" t="s">
        <v>14</v>
      </c>
      <c r="C9" s="10" t="s">
        <v>35</v>
      </c>
      <c r="D9" s="9">
        <v>321</v>
      </c>
      <c r="E9" s="13">
        <v>310</v>
      </c>
      <c r="F9" s="13">
        <v>310</v>
      </c>
      <c r="G9" s="16"/>
      <c r="H9" s="16"/>
      <c r="I9" s="16"/>
      <c r="J9" s="17"/>
      <c r="K9" s="17"/>
      <c r="L9" s="17"/>
      <c r="M9" s="17"/>
      <c r="N9" s="17">
        <v>25</v>
      </c>
      <c r="O9" s="17"/>
      <c r="P9" s="17">
        <f>SUM(N9:O9)</f>
        <v>25</v>
      </c>
    </row>
    <row r="10" spans="1:25" ht="50.25" customHeight="1" x14ac:dyDescent="0.25">
      <c r="A10" s="29">
        <v>4</v>
      </c>
      <c r="B10" s="9" t="s">
        <v>16</v>
      </c>
      <c r="C10" s="10" t="s">
        <v>17</v>
      </c>
      <c r="D10" s="9">
        <v>286</v>
      </c>
      <c r="E10" s="13">
        <v>167.28</v>
      </c>
      <c r="F10" s="13">
        <v>190</v>
      </c>
      <c r="G10" s="18">
        <v>20</v>
      </c>
      <c r="H10" s="18"/>
      <c r="I10" s="18"/>
      <c r="J10" s="17">
        <v>56</v>
      </c>
      <c r="K10" s="17">
        <v>60</v>
      </c>
      <c r="L10" s="17">
        <v>50</v>
      </c>
      <c r="M10" s="17">
        <v>20</v>
      </c>
      <c r="N10" s="17">
        <v>50</v>
      </c>
      <c r="O10" s="17"/>
      <c r="P10" s="17">
        <f>SUM(G10:O10)</f>
        <v>256</v>
      </c>
    </row>
    <row r="11" spans="1:25" ht="47.25" customHeight="1" x14ac:dyDescent="0.25">
      <c r="A11" s="29">
        <v>5</v>
      </c>
      <c r="B11" s="9" t="s">
        <v>16</v>
      </c>
      <c r="C11" s="10" t="s">
        <v>18</v>
      </c>
      <c r="D11" s="9">
        <v>35</v>
      </c>
      <c r="E11" s="13">
        <v>129.15</v>
      </c>
      <c r="F11" s="13">
        <v>190</v>
      </c>
      <c r="G11" s="16"/>
      <c r="H11" s="16"/>
      <c r="I11" s="16"/>
      <c r="J11" s="17"/>
      <c r="K11" s="17">
        <v>60</v>
      </c>
      <c r="L11" s="17"/>
      <c r="M11" s="17"/>
      <c r="N11" s="17"/>
      <c r="O11" s="17"/>
      <c r="P11" s="17">
        <f>SUM(K11:O11)</f>
        <v>60</v>
      </c>
    </row>
    <row r="12" spans="1:25" ht="20.25" customHeight="1" x14ac:dyDescent="0.25">
      <c r="A12" s="29">
        <v>6</v>
      </c>
      <c r="B12" s="9" t="s">
        <v>19</v>
      </c>
      <c r="C12" s="10" t="s">
        <v>20</v>
      </c>
      <c r="D12" s="9">
        <v>20</v>
      </c>
      <c r="E12" s="13">
        <v>60</v>
      </c>
      <c r="F12" s="13">
        <v>65</v>
      </c>
      <c r="G12" s="18"/>
      <c r="H12" s="18"/>
      <c r="I12" s="18"/>
      <c r="J12" s="17">
        <v>8</v>
      </c>
      <c r="K12" s="17"/>
      <c r="L12" s="17"/>
      <c r="M12" s="17"/>
      <c r="N12" s="17"/>
      <c r="O12" s="17"/>
      <c r="P12" s="17">
        <f>SUM(J12:O12)</f>
        <v>8</v>
      </c>
    </row>
    <row r="13" spans="1:25" ht="36.75" customHeight="1" x14ac:dyDescent="0.25">
      <c r="A13" s="29">
        <v>7</v>
      </c>
      <c r="B13" s="9" t="s">
        <v>32</v>
      </c>
      <c r="C13" s="7" t="s">
        <v>33</v>
      </c>
      <c r="D13" s="9"/>
      <c r="E13" s="13"/>
      <c r="F13" s="13"/>
      <c r="G13" s="18">
        <v>10</v>
      </c>
      <c r="H13" s="18">
        <v>10</v>
      </c>
      <c r="I13" s="18"/>
      <c r="J13" s="17">
        <v>40</v>
      </c>
      <c r="K13" s="17">
        <v>20</v>
      </c>
      <c r="L13" s="17"/>
      <c r="M13" s="17">
        <v>12</v>
      </c>
      <c r="N13" s="17">
        <v>20</v>
      </c>
      <c r="O13" s="17"/>
      <c r="P13" s="17">
        <f>SUM(G13:O13)</f>
        <v>112</v>
      </c>
    </row>
    <row r="14" spans="1:25" ht="38.25" customHeight="1" x14ac:dyDescent="0.25">
      <c r="A14" s="29">
        <v>8</v>
      </c>
      <c r="B14" s="9" t="s">
        <v>21</v>
      </c>
      <c r="C14" s="10" t="s">
        <v>22</v>
      </c>
      <c r="D14" s="9">
        <v>178</v>
      </c>
      <c r="E14" s="13">
        <v>70</v>
      </c>
      <c r="F14" s="13">
        <v>80</v>
      </c>
      <c r="G14" s="18"/>
      <c r="H14" s="18">
        <v>172</v>
      </c>
      <c r="I14" s="18"/>
      <c r="J14" s="17">
        <v>48</v>
      </c>
      <c r="K14" s="17"/>
      <c r="L14" s="17">
        <v>50</v>
      </c>
      <c r="M14" s="17">
        <v>18</v>
      </c>
      <c r="N14" s="17"/>
      <c r="O14" s="17">
        <v>285</v>
      </c>
      <c r="P14" s="17">
        <f>SUM(G14:O14)</f>
        <v>573</v>
      </c>
    </row>
    <row r="15" spans="1:25" ht="38.25" customHeight="1" x14ac:dyDescent="0.25">
      <c r="A15" s="29">
        <v>9</v>
      </c>
      <c r="B15" s="19" t="s">
        <v>23</v>
      </c>
      <c r="C15" s="20" t="s">
        <v>36</v>
      </c>
      <c r="D15" s="9">
        <v>6</v>
      </c>
      <c r="E15" s="13">
        <v>153.75</v>
      </c>
      <c r="F15" s="13">
        <v>150</v>
      </c>
      <c r="G15" s="18"/>
      <c r="H15" s="18">
        <v>15</v>
      </c>
      <c r="I15" s="18"/>
      <c r="J15" s="17"/>
      <c r="K15" s="17"/>
      <c r="L15" s="17"/>
      <c r="M15" s="17"/>
      <c r="N15" s="17"/>
      <c r="O15" s="17"/>
      <c r="P15" s="17">
        <f>SUM(G15:O15)</f>
        <v>15</v>
      </c>
    </row>
    <row r="16" spans="1:25" ht="43.5" customHeight="1" x14ac:dyDescent="0.25">
      <c r="A16" s="29">
        <v>10</v>
      </c>
      <c r="B16" s="9" t="s">
        <v>24</v>
      </c>
      <c r="C16" s="21" t="s">
        <v>25</v>
      </c>
      <c r="D16" s="9">
        <v>25</v>
      </c>
      <c r="E16" s="13">
        <v>100.86</v>
      </c>
      <c r="F16" s="13">
        <v>135</v>
      </c>
      <c r="G16" s="18"/>
      <c r="H16" s="18"/>
      <c r="I16" s="18"/>
      <c r="J16" s="17">
        <v>2</v>
      </c>
      <c r="K16" s="17"/>
      <c r="L16" s="17">
        <v>10</v>
      </c>
      <c r="M16" s="17"/>
      <c r="N16" s="17">
        <v>3</v>
      </c>
      <c r="O16" s="17"/>
      <c r="P16" s="17">
        <f>SUM(J16:O16)</f>
        <v>15</v>
      </c>
    </row>
    <row r="17" spans="1:16" ht="51.75" customHeight="1" x14ac:dyDescent="0.25">
      <c r="A17" s="29">
        <v>11</v>
      </c>
      <c r="B17" s="9" t="s">
        <v>26</v>
      </c>
      <c r="C17" s="10" t="s">
        <v>27</v>
      </c>
      <c r="D17" s="9">
        <v>14</v>
      </c>
      <c r="E17" s="13">
        <v>254.61</v>
      </c>
      <c r="F17" s="13">
        <v>320</v>
      </c>
      <c r="G17" s="18"/>
      <c r="H17" s="18">
        <v>1</v>
      </c>
      <c r="I17" s="18"/>
      <c r="J17" s="17"/>
      <c r="K17" s="17"/>
      <c r="L17" s="17"/>
      <c r="M17" s="17"/>
      <c r="N17" s="17">
        <v>2</v>
      </c>
      <c r="O17" s="17"/>
      <c r="P17" s="17">
        <f>SUM(H17:O17)</f>
        <v>3</v>
      </c>
    </row>
    <row r="18" spans="1:16" ht="37.5" customHeight="1" x14ac:dyDescent="0.25">
      <c r="A18" s="29">
        <v>12</v>
      </c>
      <c r="B18" s="9" t="s">
        <v>28</v>
      </c>
      <c r="C18" s="10" t="s">
        <v>29</v>
      </c>
      <c r="D18" s="9">
        <v>26</v>
      </c>
      <c r="E18" s="13">
        <v>345.63</v>
      </c>
      <c r="F18" s="13">
        <v>350</v>
      </c>
      <c r="G18" s="18"/>
      <c r="H18" s="18">
        <v>2</v>
      </c>
      <c r="I18" s="18"/>
      <c r="J18" s="17"/>
      <c r="K18" s="17"/>
      <c r="L18" s="17"/>
      <c r="M18" s="17"/>
      <c r="N18" s="17"/>
      <c r="O18" s="17"/>
      <c r="P18" s="17">
        <f>SUM(G18:O18)</f>
        <v>2</v>
      </c>
    </row>
    <row r="19" spans="1:16" ht="36.75" customHeight="1" x14ac:dyDescent="0.25">
      <c r="A19" s="22"/>
      <c r="B19" s="23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25">
      <c r="C20" s="5"/>
    </row>
    <row r="23" spans="1:16" x14ac:dyDescent="0.25">
      <c r="C23" s="6"/>
    </row>
    <row r="24" spans="1:16" x14ac:dyDescent="0.25">
      <c r="C24" s="6"/>
    </row>
    <row r="25" spans="1:16" x14ac:dyDescent="0.25">
      <c r="C25" s="6"/>
    </row>
    <row r="26" spans="1:16" x14ac:dyDescent="0.25">
      <c r="C26" s="6"/>
    </row>
    <row r="27" spans="1:16" x14ac:dyDescent="0.25">
      <c r="C27" s="6"/>
    </row>
    <row r="28" spans="1:16" ht="16.5" customHeight="1" x14ac:dyDescent="0.25">
      <c r="C28" s="25"/>
    </row>
  </sheetData>
  <mergeCells count="12">
    <mergeCell ref="B3:C4"/>
    <mergeCell ref="C1:F1"/>
    <mergeCell ref="G3:P3"/>
    <mergeCell ref="K4:N4"/>
    <mergeCell ref="O4:O6"/>
    <mergeCell ref="P4:P6"/>
    <mergeCell ref="G5:G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MIEJSC DOSTAWY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2020-04-20T06:47:37Z</dcterms:modified>
</cp:coreProperties>
</file>