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635" tabRatio="941" activeTab="4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</sheets>
  <definedNames/>
  <calcPr fullCalcOnLoad="1"/>
</workbook>
</file>

<file path=xl/sharedStrings.xml><?xml version="1.0" encoding="utf-8"?>
<sst xmlns="http://schemas.openxmlformats.org/spreadsheetml/2006/main" count="1203" uniqueCount="487">
  <si>
    <t>Żelice</t>
  </si>
  <si>
    <t>Rudnicze</t>
  </si>
  <si>
    <t>GZGKiM</t>
  </si>
  <si>
    <t>Wiśniewo</t>
  </si>
  <si>
    <t>Wiatrowo</t>
  </si>
  <si>
    <t>Wiatrowiec</t>
  </si>
  <si>
    <t>210/1</t>
  </si>
  <si>
    <t>Tarnowo Pałuckie</t>
  </si>
  <si>
    <t>Sienno</t>
  </si>
  <si>
    <t>Siedleczko</t>
  </si>
  <si>
    <t>Runowo</t>
  </si>
  <si>
    <t>100/4</t>
  </si>
  <si>
    <t>Rgielsko</t>
  </si>
  <si>
    <t>Redgoszcz</t>
  </si>
  <si>
    <t>Rąbczyn</t>
  </si>
  <si>
    <t>Przysieczyn</t>
  </si>
  <si>
    <t>Potulice</t>
  </si>
  <si>
    <t>Pawłowo Żońskie</t>
  </si>
  <si>
    <t>27/1</t>
  </si>
  <si>
    <t>Łęgowo</t>
  </si>
  <si>
    <t>Łekno</t>
  </si>
  <si>
    <t>Łaziska</t>
  </si>
  <si>
    <t>Kopaszyn</t>
  </si>
  <si>
    <t>Kobylec</t>
  </si>
  <si>
    <t>Grylewo</t>
  </si>
  <si>
    <t>Bartodzieje</t>
  </si>
  <si>
    <t>104/2</t>
  </si>
  <si>
    <t>Powierzchnia użytkowa</t>
  </si>
  <si>
    <t>Adres</t>
  </si>
  <si>
    <t>Gmina Wągrowiec</t>
  </si>
  <si>
    <t>Inne informacje</t>
  </si>
  <si>
    <t>Użytkownik/ zarządca</t>
  </si>
  <si>
    <t>Obręb</t>
  </si>
  <si>
    <t>Nr działki</t>
  </si>
  <si>
    <t>Właściciel</t>
  </si>
  <si>
    <t>Świetlica wiejska</t>
  </si>
  <si>
    <t>Łaziska 51</t>
  </si>
  <si>
    <t>Bracholin</t>
  </si>
  <si>
    <t>18/6</t>
  </si>
  <si>
    <t>roczny</t>
  </si>
  <si>
    <t>158/5</t>
  </si>
  <si>
    <t>68/1</t>
  </si>
  <si>
    <t>147/6</t>
  </si>
  <si>
    <t>419/1</t>
  </si>
  <si>
    <t>Oporzyn</t>
  </si>
  <si>
    <t>Mikołajewo</t>
  </si>
  <si>
    <t>Kaliska</t>
  </si>
  <si>
    <t>31/1</t>
  </si>
  <si>
    <t>Micharzewo</t>
  </si>
  <si>
    <t>22/2</t>
  </si>
  <si>
    <t>Kołybiec</t>
  </si>
  <si>
    <t>48/5</t>
  </si>
  <si>
    <t>154/21</t>
  </si>
  <si>
    <t>Kamienica</t>
  </si>
  <si>
    <t>2747/12</t>
  </si>
  <si>
    <t>Jankowo</t>
  </si>
  <si>
    <t>Czekanowo</t>
  </si>
  <si>
    <t>L.p.</t>
  </si>
  <si>
    <t>Wągrowiec</t>
  </si>
  <si>
    <t>1790/2</t>
  </si>
  <si>
    <t xml:space="preserve">Gospodarcza </t>
  </si>
  <si>
    <t>Obiekt</t>
  </si>
  <si>
    <t>Wiatrowo 53</t>
  </si>
  <si>
    <t>GOK</t>
  </si>
  <si>
    <t>265/11</t>
  </si>
  <si>
    <t>Siedziba Gminnego Ośrodka Kultury w Łeknie</t>
  </si>
  <si>
    <t>Zaplecze sanitarno – szatniowe przy boisku sportowym</t>
  </si>
  <si>
    <t>77/3</t>
  </si>
  <si>
    <t>Zaplecze plaży – budynek sanitarno - techniczny</t>
  </si>
  <si>
    <t>229</t>
  </si>
  <si>
    <t>26/17</t>
  </si>
  <si>
    <t xml:space="preserve">Tarnowo Pałuckie </t>
  </si>
  <si>
    <t xml:space="preserve">Bracholin </t>
  </si>
  <si>
    <t xml:space="preserve">Rodzaj przeglądu </t>
  </si>
  <si>
    <t xml:space="preserve">Przysieka </t>
  </si>
  <si>
    <t xml:space="preserve">Prywatni właściciele </t>
  </si>
  <si>
    <t>114/13</t>
  </si>
  <si>
    <t>n/d</t>
  </si>
  <si>
    <t>Łukowo</t>
  </si>
  <si>
    <t>83/23</t>
  </si>
  <si>
    <t xml:space="preserve">Łukowo </t>
  </si>
  <si>
    <t>68/142</t>
  </si>
  <si>
    <t>Skarb Państwa - ANR</t>
  </si>
  <si>
    <t>Skarb Państwa -ANR</t>
  </si>
  <si>
    <t>Spółdzielnia Mieszkaniaowa w Wiatrowie</t>
  </si>
  <si>
    <t>Kobylec (plaża)</t>
  </si>
  <si>
    <t>112/3</t>
  </si>
  <si>
    <t>32/1</t>
  </si>
  <si>
    <t>154/23</t>
  </si>
  <si>
    <t>22/2 i 23/2</t>
  </si>
  <si>
    <t xml:space="preserve">Ochodza </t>
  </si>
  <si>
    <t>Ochodza</t>
  </si>
  <si>
    <t>154/4</t>
  </si>
  <si>
    <t xml:space="preserve">Pawłowo Żońskie </t>
  </si>
  <si>
    <t xml:space="preserve">Potulice </t>
  </si>
  <si>
    <t xml:space="preserve">Przysieczyn </t>
  </si>
  <si>
    <t xml:space="preserve">Rąbczyn </t>
  </si>
  <si>
    <t>516/6</t>
  </si>
  <si>
    <t xml:space="preserve">Sienno </t>
  </si>
  <si>
    <t>87</t>
  </si>
  <si>
    <t>Werkowo</t>
  </si>
  <si>
    <t xml:space="preserve">Werkowo </t>
  </si>
  <si>
    <t xml:space="preserve">Wągrowiec </t>
  </si>
  <si>
    <t>5-letni</t>
  </si>
  <si>
    <t xml:space="preserve"> -</t>
  </si>
  <si>
    <t xml:space="preserve"> - </t>
  </si>
  <si>
    <t xml:space="preserve">roczny </t>
  </si>
  <si>
    <t>Lp.</t>
  </si>
  <si>
    <t>Obręb geodezyjny</t>
  </si>
  <si>
    <t>Funkcja</t>
  </si>
  <si>
    <t>Bartodzieje 40</t>
  </si>
  <si>
    <t>Źródło ciepła: kominek. Rodzaj paliwa: drewno.</t>
  </si>
  <si>
    <t>Mieszkaniowa</t>
  </si>
  <si>
    <t>Brzeźno Stare</t>
  </si>
  <si>
    <t xml:space="preserve">Źródło ciepła: piec węglowy. Rodzaj paliwa: węgiel. </t>
  </si>
  <si>
    <t>Ochotnicza Straż Pożarna</t>
  </si>
  <si>
    <t>Grylewo 6</t>
  </si>
  <si>
    <t>68/10</t>
  </si>
  <si>
    <t>Źródło ciepła: piec węglowy. Rodzaj paliwa: eko groszek.</t>
  </si>
  <si>
    <t>195/2</t>
  </si>
  <si>
    <t>Kiedrowo</t>
  </si>
  <si>
    <t>Żródło ciepła: kominek. Rodzaj paliwa: węgiel/ drewno.</t>
  </si>
  <si>
    <t>Kobylec            Jałowcowa 1</t>
  </si>
  <si>
    <t>48/7</t>
  </si>
  <si>
    <t>Źródło ciepła: kominek. Rodzaj paliwa: węgiel/ drewno.</t>
  </si>
  <si>
    <t>Koninek 13</t>
  </si>
  <si>
    <t>70/3</t>
  </si>
  <si>
    <t>Koninek</t>
  </si>
  <si>
    <t>Sklep</t>
  </si>
  <si>
    <t>Usługowa</t>
  </si>
  <si>
    <t>Krosno</t>
  </si>
  <si>
    <t>Ludwikowo</t>
  </si>
  <si>
    <t>Łęgowo 41</t>
  </si>
  <si>
    <t>23/2</t>
  </si>
  <si>
    <t>Źródło ciepła: piec gazowy.</t>
  </si>
  <si>
    <t>165/1</t>
  </si>
  <si>
    <t>Źródło ciepła: piec węglowy o mocy 22kW. Rodzaj paliwa: węgiel.</t>
  </si>
  <si>
    <t>274/2</t>
  </si>
  <si>
    <t>Remiza OSP</t>
  </si>
  <si>
    <t>Oporzyn 16</t>
  </si>
  <si>
    <t>Źródło ciepła: piec węglowy o mocy 25kW. Rodzaj paliwa: węgiel/drewno.</t>
  </si>
  <si>
    <t>160/31</t>
  </si>
  <si>
    <t>Świetlica wiejska (wigwam)</t>
  </si>
  <si>
    <t>89,14 m2</t>
  </si>
  <si>
    <t xml:space="preserve">Źródło ciepła: kominek. Rodzaj paliwa: węgiel / drewno. </t>
  </si>
  <si>
    <t xml:space="preserve">Źródło ciepła: piec węglowy miałowy o mocy 25kW. Rodzaj paliwa: węgiel. </t>
  </si>
  <si>
    <t>147/3</t>
  </si>
  <si>
    <t>Źródło ciepła: piec węglowy (zlokalizowany w świetlicy wiejskiej) o mocy 62kW. Rodzaj paliwa: węgiel.</t>
  </si>
  <si>
    <t>Siedleczko 25</t>
  </si>
  <si>
    <t>Źródło ciepła: piec węglowy o mocy 50kW. Rodzaj paliwa: węgiel.</t>
  </si>
  <si>
    <t>Sienno 26B</t>
  </si>
  <si>
    <t>68/1, 68/2</t>
  </si>
  <si>
    <t xml:space="preserve">Źródło ciepła zlokalizowane w domu nauczyciela, kocioł miałoy o mocy 120 kW. Rodzaj paliwa: węgiel. </t>
  </si>
  <si>
    <t xml:space="preserve">Przedszkole </t>
  </si>
  <si>
    <t>Tarnowo Pałuckie 1</t>
  </si>
  <si>
    <t>24/1</t>
  </si>
  <si>
    <t>Źródło ciepła: piec kaflowy. Rodzaj paliwa: węgiel / drewno.</t>
  </si>
  <si>
    <t>Osoby prywatne</t>
  </si>
  <si>
    <t xml:space="preserve">Źródło ciepła: kominek. Rodzaj paliwa: węgiel/ drewno. </t>
  </si>
  <si>
    <t xml:space="preserve">Kamienica </t>
  </si>
  <si>
    <t>Żródło ciepła: pompa ciepła.</t>
  </si>
  <si>
    <t>Siedziba Urzędu Gminy Wągrowiec</t>
  </si>
  <si>
    <t>Przystań WOPR</t>
  </si>
  <si>
    <t>Garaż wynajmowany</t>
  </si>
  <si>
    <t>Wągrowiec, ul.Kolejowa 24</t>
  </si>
  <si>
    <t>Rodzaj paliwa: gaz; źródło ciepła o mocy kotła: 1x120 kW.</t>
  </si>
  <si>
    <t>Rąbczyn 57</t>
  </si>
  <si>
    <t>43,55 m2</t>
  </si>
  <si>
    <t>Źródło ciepła o mocy kotła 40kW. Rodzaj paliwa: olej opałowy.</t>
  </si>
  <si>
    <t xml:space="preserve">Źródło ciepła o mocy kotła: 45 kW. Rodzaj paliwa: miał. </t>
  </si>
  <si>
    <t>Rgielsko 22</t>
  </si>
  <si>
    <t xml:space="preserve">Źródło ciepła: piec węglowy o mocy 45 kW. Rodzaj paliwa: miał. </t>
  </si>
  <si>
    <t>Źródło ciepła: kolektorem ze Spółdzielni.</t>
  </si>
  <si>
    <t xml:space="preserve">Biblioteka </t>
  </si>
  <si>
    <t xml:space="preserve">Źródło ciepła: kolektorem ze Spółdzielni. </t>
  </si>
  <si>
    <t xml:space="preserve">Źródło ciepła: kocioł o mocy 125kW.  Rodzaj paliwa: miał. </t>
  </si>
  <si>
    <t xml:space="preserve">Wiatrowo </t>
  </si>
  <si>
    <t>Tabela nr 1.</t>
  </si>
  <si>
    <t>Załacznik nr 1.</t>
  </si>
  <si>
    <t>1.</t>
  </si>
  <si>
    <t>2.</t>
  </si>
  <si>
    <t>3.</t>
  </si>
  <si>
    <t>4.</t>
  </si>
  <si>
    <t>5.</t>
  </si>
  <si>
    <t xml:space="preserve">Zaoferowana cena jednostkowa przeglądu </t>
  </si>
  <si>
    <t xml:space="preserve">Zaoferowana cena jednostkowa  przeglądu </t>
  </si>
  <si>
    <t>Tabela nr 3.</t>
  </si>
  <si>
    <t>Załącznik nr 3.</t>
  </si>
  <si>
    <t>Tabela nr 4.</t>
  </si>
  <si>
    <t>Załącznik nr 4.</t>
  </si>
  <si>
    <t xml:space="preserve">Zródło ciepła </t>
  </si>
  <si>
    <t xml:space="preserve">Boiska sportowe </t>
  </si>
  <si>
    <t xml:space="preserve">Zjezdżalnia wodna Anakonda otwarta fi 1000mm, długość całkowita 57,40 m, Różnica poziomów 6,00 m, Nachylenie 10,00%, przepływ wody min. 60,00 m3/h </t>
  </si>
  <si>
    <t xml:space="preserve">świetlica </t>
  </si>
  <si>
    <t xml:space="preserve">5-letni </t>
  </si>
  <si>
    <t xml:space="preserve">Brzeźno Stare </t>
  </si>
  <si>
    <t xml:space="preserve">Kaliszany </t>
  </si>
  <si>
    <t xml:space="preserve">Place zabaw Gminy Wągrowiec </t>
  </si>
  <si>
    <t xml:space="preserve">Długa Wieś </t>
  </si>
  <si>
    <t>102/2</t>
  </si>
  <si>
    <t xml:space="preserve">Rudnicze </t>
  </si>
  <si>
    <t xml:space="preserve">Wagrowiec </t>
  </si>
  <si>
    <t>136</t>
  </si>
  <si>
    <t>Urząd Gminy Wagrowiec, ul. Cysterska 22</t>
  </si>
  <si>
    <t>Dzwonnica Rąbczyn</t>
  </si>
  <si>
    <t>Dzwonnica</t>
  </si>
  <si>
    <t xml:space="preserve">Zespół Szkolno-Przedszkolny w Wiatrowie </t>
  </si>
  <si>
    <t xml:space="preserve">Gmina Wągrowiec </t>
  </si>
  <si>
    <t>PIŁKOCHWYT - 1 SZT. Długość= 12mb Wysokość=4m</t>
  </si>
  <si>
    <t>PIŁKOCHWYT -2 SZT. Długość =20mb Wysokość=6m</t>
  </si>
  <si>
    <t xml:space="preserve">Gmina Wagrowiec </t>
  </si>
  <si>
    <t>1504/1</t>
  </si>
  <si>
    <t xml:space="preserve">Budynki świetlic wiejskich Gminy Wągrowiec </t>
  </si>
  <si>
    <t>Netto</t>
  </si>
  <si>
    <t>VAT</t>
  </si>
  <si>
    <t>Brutto</t>
  </si>
  <si>
    <t>∑</t>
  </si>
  <si>
    <t>171/2</t>
  </si>
  <si>
    <t xml:space="preserve">Budynki w zarządzie - Gminny Ośrodek Kultury w Łeknie, ul. Podgórna 6, 62-105 Łekno </t>
  </si>
  <si>
    <t>Łekno, ul Polna 7</t>
  </si>
  <si>
    <t>Łekno, ul. Podgórna 6</t>
  </si>
  <si>
    <t xml:space="preserve">Budynki inne </t>
  </si>
  <si>
    <t xml:space="preserve">Ilość - 3 szt. </t>
  </si>
  <si>
    <t xml:space="preserve">Maszty przed siedzibą Urzędu Gminy Wągrowiec </t>
  </si>
  <si>
    <t xml:space="preserve">SKWEREK - MASZTY </t>
  </si>
  <si>
    <t xml:space="preserve">Maszty - 3 SZT. i inne elementy małej architektury </t>
  </si>
  <si>
    <t xml:space="preserve">Budynek gospodarczy </t>
  </si>
  <si>
    <t xml:space="preserve">PIŁKOCHWYT </t>
  </si>
  <si>
    <t>PIŁKOCHWYT</t>
  </si>
  <si>
    <t xml:space="preserve">Konylec </t>
  </si>
  <si>
    <t xml:space="preserve">POMOSTY - na Jeziorze Kobyleckim </t>
  </si>
  <si>
    <t xml:space="preserve">Lp. </t>
  </si>
  <si>
    <t>Nowe</t>
  </si>
  <si>
    <t>49/3</t>
  </si>
  <si>
    <t>Rodzaj obiektu</t>
  </si>
  <si>
    <t xml:space="preserve">plac zabaw wraz z boiskiem sportowym </t>
  </si>
  <si>
    <t xml:space="preserve">plac zabaw </t>
  </si>
  <si>
    <t>plac zabaw</t>
  </si>
  <si>
    <t xml:space="preserve">Łaziska </t>
  </si>
  <si>
    <t>166</t>
  </si>
  <si>
    <t>Załącznik nr 2.</t>
  </si>
  <si>
    <t>Tabela nr 2.</t>
  </si>
  <si>
    <t xml:space="preserve">Załącznik nr 5. </t>
  </si>
  <si>
    <t xml:space="preserve">Tabela nr 5. </t>
  </si>
  <si>
    <t>Kiedrowo 6A</t>
  </si>
  <si>
    <t>Żelice 14C</t>
  </si>
  <si>
    <t>Ludwikowo 10</t>
  </si>
  <si>
    <t>Ochodza 53A</t>
  </si>
  <si>
    <t>Runowo 8B</t>
  </si>
  <si>
    <t>68/9</t>
  </si>
  <si>
    <t xml:space="preserve">Kamienica nadbrzeże jeziora Kaliszańskiego </t>
  </si>
  <si>
    <t>112/3, 74/25</t>
  </si>
  <si>
    <t xml:space="preserve">Kaliszany, Kamienica </t>
  </si>
  <si>
    <t>97, 98</t>
  </si>
  <si>
    <t xml:space="preserve">plac zabaw wraz z siłownią zewnętrzną, liniarnią oraz boiskiem do siatkówki plażowej </t>
  </si>
  <si>
    <t>573/3</t>
  </si>
  <si>
    <t xml:space="preserve">Rodzaj obiektu </t>
  </si>
  <si>
    <t>boisko sportowe</t>
  </si>
  <si>
    <t xml:space="preserve">Kobylec </t>
  </si>
  <si>
    <t xml:space="preserve">boiska sportowej wraz z piłkochwytami </t>
  </si>
  <si>
    <t xml:space="preserve">boisko sportowe wraz z piłkochwytami </t>
  </si>
  <si>
    <t xml:space="preserve">boisko sportowe </t>
  </si>
  <si>
    <t xml:space="preserve">boisko wielofunkcyjne </t>
  </si>
  <si>
    <t xml:space="preserve">Żelice </t>
  </si>
  <si>
    <r>
      <t>48,75 m</t>
    </r>
    <r>
      <rPr>
        <vertAlign val="superscript"/>
        <sz val="11"/>
        <color indexed="8"/>
        <rFont val="Cambria"/>
        <family val="1"/>
      </rPr>
      <t>2</t>
    </r>
  </si>
  <si>
    <r>
      <t>36,95 m</t>
    </r>
    <r>
      <rPr>
        <vertAlign val="superscript"/>
        <sz val="11"/>
        <color indexed="8"/>
        <rFont val="Cambria"/>
        <family val="1"/>
      </rPr>
      <t>2</t>
    </r>
  </si>
  <si>
    <r>
      <t>256,8 m</t>
    </r>
    <r>
      <rPr>
        <vertAlign val="superscript"/>
        <sz val="11"/>
        <color indexed="8"/>
        <rFont val="Cambria"/>
        <family val="1"/>
      </rPr>
      <t>2</t>
    </r>
  </si>
  <si>
    <r>
      <t>62,2 m</t>
    </r>
    <r>
      <rPr>
        <vertAlign val="superscript"/>
        <sz val="11"/>
        <rFont val="Cambria"/>
        <family val="1"/>
      </rPr>
      <t>2</t>
    </r>
  </si>
  <si>
    <r>
      <t>340,5 m</t>
    </r>
    <r>
      <rPr>
        <vertAlign val="superscript"/>
        <sz val="11"/>
        <color indexed="8"/>
        <rFont val="Cambria"/>
        <family val="1"/>
      </rPr>
      <t>2</t>
    </r>
  </si>
  <si>
    <r>
      <t>97,11 m</t>
    </r>
    <r>
      <rPr>
        <vertAlign val="superscript"/>
        <sz val="11"/>
        <color indexed="8"/>
        <rFont val="Cambria"/>
        <family val="1"/>
      </rPr>
      <t>2</t>
    </r>
  </si>
  <si>
    <r>
      <t>175,65 m</t>
    </r>
    <r>
      <rPr>
        <vertAlign val="superscript"/>
        <sz val="11"/>
        <color indexed="8"/>
        <rFont val="Cambria"/>
        <family val="1"/>
      </rPr>
      <t>2</t>
    </r>
  </si>
  <si>
    <r>
      <t>99,57 m</t>
    </r>
    <r>
      <rPr>
        <vertAlign val="superscript"/>
        <sz val="11"/>
        <color indexed="8"/>
        <rFont val="Cambria"/>
        <family val="1"/>
      </rPr>
      <t>2</t>
    </r>
  </si>
  <si>
    <r>
      <t>116,15 m</t>
    </r>
    <r>
      <rPr>
        <vertAlign val="superscript"/>
        <sz val="11"/>
        <color indexed="8"/>
        <rFont val="Cambria"/>
        <family val="1"/>
      </rPr>
      <t>2</t>
    </r>
  </si>
  <si>
    <r>
      <t>105,14 m</t>
    </r>
    <r>
      <rPr>
        <vertAlign val="superscript"/>
        <sz val="11"/>
        <color indexed="8"/>
        <rFont val="Cambria"/>
        <family val="1"/>
      </rPr>
      <t>2</t>
    </r>
  </si>
  <si>
    <r>
      <t>113,78 m</t>
    </r>
    <r>
      <rPr>
        <vertAlign val="superscript"/>
        <sz val="11"/>
        <color indexed="8"/>
        <rFont val="Cambria"/>
        <family val="1"/>
      </rPr>
      <t>2</t>
    </r>
  </si>
  <si>
    <r>
      <t>193,03 m</t>
    </r>
    <r>
      <rPr>
        <vertAlign val="superscript"/>
        <sz val="11"/>
        <color indexed="8"/>
        <rFont val="Cambria"/>
        <family val="1"/>
      </rPr>
      <t>2</t>
    </r>
  </si>
  <si>
    <r>
      <t>214,23 m</t>
    </r>
    <r>
      <rPr>
        <vertAlign val="superscript"/>
        <sz val="11"/>
        <color indexed="8"/>
        <rFont val="Cambria"/>
        <family val="1"/>
      </rPr>
      <t>2</t>
    </r>
  </si>
  <si>
    <r>
      <t>268,95 m</t>
    </r>
    <r>
      <rPr>
        <vertAlign val="superscript"/>
        <sz val="11"/>
        <color indexed="8"/>
        <rFont val="Cambria"/>
        <family val="1"/>
      </rPr>
      <t>2</t>
    </r>
  </si>
  <si>
    <r>
      <t>48,06 m</t>
    </r>
    <r>
      <rPr>
        <vertAlign val="superscript"/>
        <sz val="11"/>
        <color indexed="8"/>
        <rFont val="Cambria"/>
        <family val="1"/>
      </rPr>
      <t>2</t>
    </r>
  </si>
  <si>
    <r>
      <t>127,03 m</t>
    </r>
    <r>
      <rPr>
        <vertAlign val="superscript"/>
        <sz val="11"/>
        <color indexed="8"/>
        <rFont val="Cambria"/>
        <family val="1"/>
      </rPr>
      <t>2</t>
    </r>
  </si>
  <si>
    <r>
      <rPr>
        <sz val="11"/>
        <color indexed="8"/>
        <rFont val="Cambria"/>
        <family val="1"/>
      </rPr>
      <t>143,68 m</t>
    </r>
    <r>
      <rPr>
        <vertAlign val="superscript"/>
        <sz val="11"/>
        <color indexed="8"/>
        <rFont val="Cambria"/>
        <family val="1"/>
      </rPr>
      <t>2</t>
    </r>
  </si>
  <si>
    <r>
      <t>212,51 m</t>
    </r>
    <r>
      <rPr>
        <vertAlign val="superscript"/>
        <sz val="11"/>
        <color indexed="8"/>
        <rFont val="Cambria"/>
        <family val="1"/>
      </rPr>
      <t>2</t>
    </r>
  </si>
  <si>
    <r>
      <t>262,74 m</t>
    </r>
    <r>
      <rPr>
        <vertAlign val="superscript"/>
        <sz val="11"/>
        <color indexed="8"/>
        <rFont val="Cambria"/>
        <family val="1"/>
      </rPr>
      <t>2</t>
    </r>
  </si>
  <si>
    <r>
      <t>263,19 m</t>
    </r>
    <r>
      <rPr>
        <vertAlign val="superscript"/>
        <sz val="11"/>
        <color indexed="8"/>
        <rFont val="Cambria"/>
        <family val="1"/>
      </rPr>
      <t>2</t>
    </r>
  </si>
  <si>
    <r>
      <t>77,02 m</t>
    </r>
    <r>
      <rPr>
        <vertAlign val="superscript"/>
        <sz val="11"/>
        <color indexed="8"/>
        <rFont val="Cambria"/>
        <family val="1"/>
      </rPr>
      <t>2</t>
    </r>
  </si>
  <si>
    <r>
      <t>76,98 m</t>
    </r>
    <r>
      <rPr>
        <vertAlign val="superscript"/>
        <sz val="11"/>
        <color indexed="8"/>
        <rFont val="Cambria"/>
        <family val="1"/>
      </rPr>
      <t>2</t>
    </r>
  </si>
  <si>
    <r>
      <t>461,49 m</t>
    </r>
    <r>
      <rPr>
        <vertAlign val="superscript"/>
        <sz val="11"/>
        <color indexed="8"/>
        <rFont val="Cambria"/>
        <family val="1"/>
      </rPr>
      <t>2</t>
    </r>
  </si>
  <si>
    <r>
      <t>156,64m</t>
    </r>
    <r>
      <rPr>
        <vertAlign val="superscript"/>
        <sz val="11"/>
        <color indexed="8"/>
        <rFont val="Cambria"/>
        <family val="1"/>
      </rPr>
      <t>2</t>
    </r>
  </si>
  <si>
    <r>
      <t>106,41m</t>
    </r>
    <r>
      <rPr>
        <vertAlign val="superscript"/>
        <sz val="11"/>
        <color indexed="8"/>
        <rFont val="Cambria"/>
        <family val="1"/>
      </rPr>
      <t>2</t>
    </r>
  </si>
  <si>
    <r>
      <rPr>
        <sz val="11"/>
        <color indexed="8"/>
        <rFont val="Cambria"/>
        <family val="1"/>
      </rPr>
      <t>52,29 m</t>
    </r>
    <r>
      <rPr>
        <vertAlign val="superscript"/>
        <sz val="11"/>
        <color indexed="8"/>
        <rFont val="Cambria"/>
        <family val="1"/>
      </rPr>
      <t>2</t>
    </r>
  </si>
  <si>
    <r>
      <t>32,37 m</t>
    </r>
    <r>
      <rPr>
        <vertAlign val="superscript"/>
        <sz val="11"/>
        <color indexed="8"/>
        <rFont val="Cambria"/>
        <family val="1"/>
      </rPr>
      <t>2</t>
    </r>
  </si>
  <si>
    <r>
      <t>163,4 m</t>
    </r>
    <r>
      <rPr>
        <vertAlign val="superscript"/>
        <sz val="11"/>
        <color indexed="8"/>
        <rFont val="Cambria"/>
        <family val="1"/>
      </rPr>
      <t>2</t>
    </r>
  </si>
  <si>
    <r>
      <t>89,14 m</t>
    </r>
    <r>
      <rPr>
        <vertAlign val="superscript"/>
        <sz val="11"/>
        <color indexed="8"/>
        <rFont val="Cambria"/>
        <family val="1"/>
      </rPr>
      <t>2</t>
    </r>
  </si>
  <si>
    <r>
      <t>401,81 m</t>
    </r>
    <r>
      <rPr>
        <vertAlign val="superscript"/>
        <sz val="11"/>
        <color indexed="8"/>
        <rFont val="Cambria"/>
        <family val="1"/>
      </rPr>
      <t>2</t>
    </r>
  </si>
  <si>
    <r>
      <t>259,56 m</t>
    </r>
    <r>
      <rPr>
        <vertAlign val="superscript"/>
        <sz val="11"/>
        <color indexed="8"/>
        <rFont val="Cambria"/>
        <family val="1"/>
      </rPr>
      <t>2</t>
    </r>
  </si>
  <si>
    <r>
      <t>202,80 m</t>
    </r>
    <r>
      <rPr>
        <vertAlign val="superscript"/>
        <sz val="11"/>
        <color indexed="8"/>
        <rFont val="Cambria"/>
        <family val="1"/>
      </rPr>
      <t>2</t>
    </r>
  </si>
  <si>
    <r>
      <t>82,6 m</t>
    </r>
    <r>
      <rPr>
        <vertAlign val="superscript"/>
        <sz val="11"/>
        <color indexed="8"/>
        <rFont val="Cambria"/>
        <family val="1"/>
      </rPr>
      <t>2</t>
    </r>
  </si>
  <si>
    <r>
      <t>28,73 m</t>
    </r>
    <r>
      <rPr>
        <vertAlign val="superscript"/>
        <sz val="11"/>
        <color indexed="8"/>
        <rFont val="Cambria"/>
        <family val="1"/>
      </rPr>
      <t>2</t>
    </r>
  </si>
  <si>
    <r>
      <t>431,36 m</t>
    </r>
    <r>
      <rPr>
        <vertAlign val="superscript"/>
        <sz val="11"/>
        <color indexed="8"/>
        <rFont val="Cambria"/>
        <family val="1"/>
      </rPr>
      <t>2</t>
    </r>
  </si>
  <si>
    <r>
      <t>71,95 m</t>
    </r>
    <r>
      <rPr>
        <vertAlign val="superscript"/>
        <sz val="11"/>
        <rFont val="Cambria"/>
        <family val="1"/>
      </rPr>
      <t>2</t>
    </r>
  </si>
  <si>
    <r>
      <t>71,68 m</t>
    </r>
    <r>
      <rPr>
        <vertAlign val="superscript"/>
        <sz val="11"/>
        <rFont val="Cambria"/>
        <family val="1"/>
      </rPr>
      <t>2</t>
    </r>
  </si>
  <si>
    <r>
      <t>924,26 m</t>
    </r>
    <r>
      <rPr>
        <vertAlign val="superscript"/>
        <sz val="11"/>
        <color indexed="8"/>
        <rFont val="Cambria"/>
        <family val="1"/>
      </rPr>
      <t>2</t>
    </r>
  </si>
  <si>
    <r>
      <t xml:space="preserve">Źródło ciepła: kocioł o gazowy. </t>
    </r>
    <r>
      <rPr>
        <sz val="11"/>
        <color indexed="8"/>
        <rFont val="Cambria"/>
        <family val="1"/>
      </rPr>
      <t>Rodzaj paliwa: gaz.</t>
    </r>
  </si>
  <si>
    <r>
      <t>ok. 45 m</t>
    </r>
    <r>
      <rPr>
        <vertAlign val="superscript"/>
        <sz val="11"/>
        <color indexed="8"/>
        <rFont val="Cambria"/>
        <family val="1"/>
      </rPr>
      <t>2</t>
    </r>
  </si>
  <si>
    <r>
      <t>87,42 m</t>
    </r>
    <r>
      <rPr>
        <vertAlign val="superscript"/>
        <sz val="11"/>
        <color indexed="8"/>
        <rFont val="Cambria"/>
        <family val="1"/>
      </rPr>
      <t>2</t>
    </r>
  </si>
  <si>
    <r>
      <t>18,84 m</t>
    </r>
    <r>
      <rPr>
        <vertAlign val="superscript"/>
        <sz val="11"/>
        <color indexed="8"/>
        <rFont val="Cambria"/>
        <family val="1"/>
      </rPr>
      <t>2</t>
    </r>
  </si>
  <si>
    <r>
      <t>806,26 m</t>
    </r>
    <r>
      <rPr>
        <vertAlign val="superscript"/>
        <sz val="11"/>
        <color indexed="8"/>
        <rFont val="Cambria"/>
        <family val="1"/>
      </rPr>
      <t>2</t>
    </r>
  </si>
  <si>
    <r>
      <t>6,99 m</t>
    </r>
    <r>
      <rPr>
        <vertAlign val="superscript"/>
        <sz val="11"/>
        <color indexed="8"/>
        <rFont val="Cambria"/>
        <family val="1"/>
      </rPr>
      <t>2</t>
    </r>
  </si>
  <si>
    <r>
      <t>56,70 m</t>
    </r>
    <r>
      <rPr>
        <vertAlign val="superscript"/>
        <sz val="11"/>
        <color indexed="8"/>
        <rFont val="Cambria"/>
        <family val="1"/>
      </rPr>
      <t>2</t>
    </r>
  </si>
  <si>
    <r>
      <t>15,91 m</t>
    </r>
    <r>
      <rPr>
        <vertAlign val="superscript"/>
        <sz val="11"/>
        <color indexed="8"/>
        <rFont val="Cambria"/>
        <family val="1"/>
      </rPr>
      <t>2</t>
    </r>
  </si>
  <si>
    <r>
      <t>24,10 m</t>
    </r>
    <r>
      <rPr>
        <vertAlign val="superscript"/>
        <sz val="11"/>
        <color indexed="8"/>
        <rFont val="Cambria"/>
        <family val="1"/>
      </rPr>
      <t>2</t>
    </r>
  </si>
  <si>
    <t xml:space="preserve">plac zabaw wraz z boiskiem do siatkówki plażowej mały i duży plac zabaw, MOLO </t>
  </si>
  <si>
    <t xml:space="preserve">Żródło ciepła: kocioł gazowy. </t>
  </si>
  <si>
    <t>Pomieszczenie w budynku przy ul. Cysterskiej 24/1</t>
  </si>
  <si>
    <t>Zaplecze boisk sportowych - Kontenery</t>
  </si>
  <si>
    <t>40.41.42.659</t>
  </si>
  <si>
    <t>Łekno, ul. Targowa 1</t>
  </si>
  <si>
    <t xml:space="preserve">TARGOWISKO wraz z budynkiem socjalnym oraz pozostałą infrastrukturą </t>
  </si>
  <si>
    <t>Łekno, ul. Polna 7</t>
  </si>
  <si>
    <r>
      <t>120,18 m</t>
    </r>
    <r>
      <rPr>
        <vertAlign val="superscript"/>
        <sz val="11"/>
        <color indexed="8"/>
        <rFont val="Cambria"/>
        <family val="1"/>
      </rPr>
      <t>2</t>
    </r>
  </si>
  <si>
    <t xml:space="preserve">Ogrzewanie elekytryczne </t>
  </si>
  <si>
    <t xml:space="preserve">plac zabaw wraz z altaną ogrodową </t>
  </si>
  <si>
    <t>plac zabaw OSA</t>
  </si>
  <si>
    <t>Szkolna</t>
  </si>
  <si>
    <t>Mieszkalna</t>
  </si>
  <si>
    <t xml:space="preserve">Krosno </t>
  </si>
  <si>
    <t xml:space="preserve">placa zabaw </t>
  </si>
  <si>
    <t>plac zabaw wraz z boiskiem sportowym oraz altaną</t>
  </si>
  <si>
    <t>plac zabaw wraz z boiskiem sportowym OSA</t>
  </si>
  <si>
    <t xml:space="preserve">Rabczyn </t>
  </si>
  <si>
    <t xml:space="preserve">Źródło ciepła: ogrzewanie elektryczne. </t>
  </si>
  <si>
    <t>Źródło ciepła:piec gazowy o mocy 75kW.</t>
  </si>
  <si>
    <t>109/2</t>
  </si>
  <si>
    <t>Werkowo 31A</t>
  </si>
  <si>
    <t xml:space="preserve">Świetlica wiejska </t>
  </si>
  <si>
    <t>Źródło ciepła: piec węglowy. Rdzaj paliwa: węgiel.</t>
  </si>
  <si>
    <r>
      <t>200,00 m</t>
    </r>
    <r>
      <rPr>
        <vertAlign val="superscript"/>
        <sz val="11"/>
        <color indexed="8"/>
        <rFont val="Cambria"/>
        <family val="1"/>
      </rPr>
      <t>2</t>
    </r>
  </si>
  <si>
    <r>
      <t>20,00 m</t>
    </r>
    <r>
      <rPr>
        <vertAlign val="superscript"/>
        <sz val="11"/>
        <color indexed="8"/>
        <rFont val="Cambria"/>
        <family val="1"/>
      </rPr>
      <t>2</t>
    </r>
  </si>
  <si>
    <t xml:space="preserve">Brak ogrzewania. </t>
  </si>
  <si>
    <t xml:space="preserve">Kaliska </t>
  </si>
  <si>
    <t>boisko do streetball</t>
  </si>
  <si>
    <t>74/5</t>
  </si>
  <si>
    <t xml:space="preserve">SUMARYCZNIE DLA WSZYSTKICJ JEDNOSTEK ORGANIZACYJNYCH </t>
  </si>
  <si>
    <r>
      <t>2089,41 m</t>
    </r>
    <r>
      <rPr>
        <vertAlign val="superscript"/>
        <sz val="11"/>
        <color indexed="8"/>
        <rFont val="Times New Roman"/>
        <family val="1"/>
      </rPr>
      <t>2</t>
    </r>
  </si>
  <si>
    <t>1970 r.</t>
  </si>
  <si>
    <t xml:space="preserve">Szkolna </t>
  </si>
  <si>
    <t>Budynek główny</t>
  </si>
  <si>
    <t>47/3 47/4 46/5</t>
  </si>
  <si>
    <t xml:space="preserve">Szkoła Podstawowa w Żelicach </t>
  </si>
  <si>
    <t xml:space="preserve">  -</t>
  </si>
  <si>
    <t xml:space="preserve">Plac zabaw </t>
  </si>
  <si>
    <r>
      <t>98,57m</t>
    </r>
    <r>
      <rPr>
        <vertAlign val="superscript"/>
        <sz val="11"/>
        <color indexed="8"/>
        <rFont val="Times New Roman"/>
        <family val="1"/>
      </rPr>
      <t>2</t>
    </r>
  </si>
  <si>
    <t>gospodarcza</t>
  </si>
  <si>
    <t>Budynek gospodarczy</t>
  </si>
  <si>
    <r>
      <t>18,71 m</t>
    </r>
    <r>
      <rPr>
        <vertAlign val="superscript"/>
        <sz val="11"/>
        <color indexed="8"/>
        <rFont val="Times New Roman"/>
        <family val="1"/>
      </rPr>
      <t>2</t>
    </r>
  </si>
  <si>
    <t xml:space="preserve">Wspólna </t>
  </si>
  <si>
    <r>
      <t>197,1 m</t>
    </r>
    <r>
      <rPr>
        <vertAlign val="superscript"/>
        <sz val="11"/>
        <color indexed="8"/>
        <rFont val="Times New Roman"/>
        <family val="1"/>
      </rPr>
      <t>2</t>
    </r>
  </si>
  <si>
    <t xml:space="preserve">Mieszkalna </t>
  </si>
  <si>
    <r>
      <t>265,96 m</t>
    </r>
    <r>
      <rPr>
        <vertAlign val="superscript"/>
        <sz val="11"/>
        <color indexed="8"/>
        <rFont val="Times New Roman"/>
        <family val="1"/>
      </rPr>
      <t>2</t>
    </r>
  </si>
  <si>
    <t>ok 1900 r.</t>
  </si>
  <si>
    <t>filia w Potulicach 1</t>
  </si>
  <si>
    <r>
      <t>243,88 m</t>
    </r>
    <r>
      <rPr>
        <vertAlign val="superscript"/>
        <sz val="11"/>
        <color indexed="8"/>
        <rFont val="Times New Roman"/>
        <family val="1"/>
      </rPr>
      <t>2</t>
    </r>
  </si>
  <si>
    <t>Budynek sali gimnastycznej</t>
  </si>
  <si>
    <r>
      <t>92,60 m</t>
    </r>
    <r>
      <rPr>
        <vertAlign val="superscript"/>
        <sz val="11"/>
        <color indexed="8"/>
        <rFont val="Times New Roman"/>
        <family val="1"/>
      </rPr>
      <t>2</t>
    </r>
  </si>
  <si>
    <t>1996/2017</t>
  </si>
  <si>
    <t xml:space="preserve">Budynek sanitariatów </t>
  </si>
  <si>
    <r>
      <t>357,88 m</t>
    </r>
    <r>
      <rPr>
        <vertAlign val="superscript"/>
        <sz val="11"/>
        <color indexed="8"/>
        <rFont val="Times New Roman"/>
        <family val="1"/>
      </rPr>
      <t>2</t>
    </r>
  </si>
  <si>
    <t>ok. 1890-1893</t>
  </si>
  <si>
    <t>Budynek małej szkoły</t>
  </si>
  <si>
    <r>
      <t>901,86 m</t>
    </r>
    <r>
      <rPr>
        <vertAlign val="superscript"/>
        <sz val="11"/>
        <color indexed="8"/>
        <rFont val="Times New Roman"/>
        <family val="1"/>
      </rPr>
      <t>2</t>
    </r>
  </si>
  <si>
    <t xml:space="preserve">Budynek główny </t>
  </si>
  <si>
    <t xml:space="preserve">Szkoła Podastwowa </t>
  </si>
  <si>
    <t>Wągrowiec ul. Kolejowa 14</t>
  </si>
  <si>
    <t>Szkoła Podstawowa im. Marii Konopnickiej w Wągrowcu, ul. Kolejowa 14, 62-100 Wągrowiec</t>
  </si>
  <si>
    <t xml:space="preserve">Plac zabaw wraz z elementami sportowymi </t>
  </si>
  <si>
    <r>
      <t>159,96 m</t>
    </r>
    <r>
      <rPr>
        <vertAlign val="superscript"/>
        <sz val="11"/>
        <color indexed="8"/>
        <rFont val="Times New Roman"/>
        <family val="1"/>
      </rPr>
      <t>2</t>
    </r>
  </si>
  <si>
    <t>połowa XX w.</t>
  </si>
  <si>
    <t>Przedszkole</t>
  </si>
  <si>
    <t>Budynek przedszkola</t>
  </si>
  <si>
    <t xml:space="preserve"> 112/6</t>
  </si>
  <si>
    <r>
      <t>86,64 m</t>
    </r>
    <r>
      <rPr>
        <vertAlign val="superscript"/>
        <sz val="11"/>
        <color indexed="8"/>
        <rFont val="Times New Roman"/>
        <family val="1"/>
      </rPr>
      <t>2</t>
    </r>
  </si>
  <si>
    <t>Gospodarcza</t>
  </si>
  <si>
    <r>
      <t>332,65 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</si>
  <si>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>początek XX w.</t>
  </si>
  <si>
    <t>Budynek Szkoły Podstawowej</t>
  </si>
  <si>
    <t xml:space="preserve">Zespół Szkolno – Przedszkolny </t>
  </si>
  <si>
    <t>Wiatrowo 1</t>
  </si>
  <si>
    <t>Zespół Szkolno-Przedszkolny w Wiatrowie, Wiatrowo 1, 62-100 Wągrowiec</t>
  </si>
  <si>
    <r>
      <t>63,80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</si>
  <si>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133,13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</si>
  <si>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22,36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</si>
  <si>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78,79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</si>
  <si>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t xml:space="preserve">Budymek C z cz. Mieszkalną </t>
  </si>
  <si>
    <t>Sienno 27</t>
  </si>
  <si>
    <r>
      <t>48,10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</si>
  <si>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t>Budynek sanitariatów</t>
  </si>
  <si>
    <r>
      <t>266,99  m</t>
    </r>
    <r>
      <rPr>
        <vertAlign val="superscript"/>
        <sz val="11"/>
        <rFont val="Times New Roman"/>
        <family val="1"/>
      </rPr>
      <t>2</t>
    </r>
  </si>
  <si>
    <t>Budynek główny 1</t>
  </si>
  <si>
    <t>Szkoła Podstawowa im. Ks. Jakuba Wujka w Siennie</t>
  </si>
  <si>
    <t>Sienno 29</t>
  </si>
  <si>
    <t>Szkoła Podstawowa im. ks Jakuba Wujka w Siennie, Sienno 27, 62-100 Wągrowiec</t>
  </si>
  <si>
    <r>
      <t>400,00m</t>
    </r>
    <r>
      <rPr>
        <vertAlign val="superscript"/>
        <sz val="11"/>
        <color indexed="8"/>
        <rFont val="Times New Roman"/>
        <family val="1"/>
      </rPr>
      <t>2</t>
    </r>
  </si>
  <si>
    <t xml:space="preserve">szkolna </t>
  </si>
  <si>
    <t xml:space="preserve">Budynek przedszkola </t>
  </si>
  <si>
    <t>256/2</t>
  </si>
  <si>
    <r>
      <t>92,76 m</t>
    </r>
    <r>
      <rPr>
        <vertAlign val="superscript"/>
        <sz val="11"/>
        <color indexed="8"/>
        <rFont val="Times New Roman"/>
        <family val="1"/>
      </rPr>
      <t>2</t>
    </r>
  </si>
  <si>
    <r>
      <t>998,96 m</t>
    </r>
    <r>
      <rPr>
        <vertAlign val="superscript"/>
        <sz val="11"/>
        <color indexed="8"/>
        <rFont val="Times New Roman"/>
        <family val="1"/>
      </rPr>
      <t>2</t>
    </r>
  </si>
  <si>
    <t>starsza 1900-1904 i nowsza 1966-1968</t>
  </si>
  <si>
    <t>Budynek szkoły A</t>
  </si>
  <si>
    <t>Zespół Szkolno-Przedszkolny</t>
  </si>
  <si>
    <t>Pawłowo Żońskie 18</t>
  </si>
  <si>
    <t>Zespół Szolno-Przedszkolny w Pawłowie Żońskim, Pawłowo Żońskie 18, 62-104 Pawłwo Żońskie</t>
  </si>
  <si>
    <t xml:space="preserve">Plac zabaw wraz z elemntami sportowymi </t>
  </si>
  <si>
    <r>
      <t>106,37 m</t>
    </r>
    <r>
      <rPr>
        <vertAlign val="superscript"/>
        <sz val="11"/>
        <color indexed="8"/>
        <rFont val="Times New Roman"/>
        <family val="1"/>
      </rPr>
      <t>2</t>
    </r>
  </si>
  <si>
    <r>
      <t>1500,00m</t>
    </r>
    <r>
      <rPr>
        <vertAlign val="superscript"/>
        <sz val="11"/>
        <color indexed="8"/>
        <rFont val="Times New Roman"/>
        <family val="1"/>
      </rPr>
      <t>2</t>
    </r>
  </si>
  <si>
    <t xml:space="preserve">Budynek hali sportowej </t>
  </si>
  <si>
    <r>
      <t>71,08m</t>
    </r>
    <r>
      <rPr>
        <vertAlign val="superscript"/>
        <sz val="11"/>
        <color indexed="8"/>
        <rFont val="Times New Roman"/>
        <family val="1"/>
      </rPr>
      <t>2</t>
    </r>
  </si>
  <si>
    <r>
      <t>838,69 m</t>
    </r>
    <r>
      <rPr>
        <vertAlign val="superscript"/>
        <sz val="11"/>
        <color indexed="8"/>
        <rFont val="Times New Roman"/>
        <family val="1"/>
      </rPr>
      <t>2</t>
    </r>
  </si>
  <si>
    <t xml:space="preserve">1989 r. </t>
  </si>
  <si>
    <r>
      <t>129,26 m</t>
    </r>
    <r>
      <rPr>
        <vertAlign val="superscript"/>
        <sz val="11"/>
        <color indexed="8"/>
        <rFont val="Times New Roman"/>
        <family val="1"/>
      </rPr>
      <t>2</t>
    </r>
  </si>
  <si>
    <r>
      <t>170,35 m</t>
    </r>
    <r>
      <rPr>
        <vertAlign val="superscript"/>
        <sz val="11"/>
        <color indexed="8"/>
        <rFont val="Times New Roman"/>
        <family val="1"/>
      </rPr>
      <t>2</t>
    </r>
  </si>
  <si>
    <t xml:space="preserve">Budynek małej szkoły B </t>
  </si>
  <si>
    <r>
      <t>1508,59 m</t>
    </r>
    <r>
      <rPr>
        <vertAlign val="superscript"/>
        <sz val="11"/>
        <color indexed="8"/>
        <rFont val="Times New Roman"/>
        <family val="1"/>
      </rPr>
      <t>2</t>
    </r>
  </si>
  <si>
    <t>starsza 1978, nowsza 2007 r.</t>
  </si>
  <si>
    <t xml:space="preserve">Budynek Szkoły A i C  </t>
  </si>
  <si>
    <t>Zespół Szkolno – Przedszkolny</t>
  </si>
  <si>
    <t>Łekno, ul. Pocztowa 7</t>
  </si>
  <si>
    <t xml:space="preserve">Zespół Szkolno-Przedsszkolny w Łeknie, ul. Pocztowa 7, 62-105 Łekno </t>
  </si>
  <si>
    <r>
      <t>640,42 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</si>
  <si>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>Szkoła 1862 r, sala 1998 r.</t>
  </si>
  <si>
    <t>Budynek główny (budynek szkoły z salą gimnastyczną)</t>
  </si>
  <si>
    <t>Szkoła Podstawowa</t>
  </si>
  <si>
    <t xml:space="preserve">Szkoła Podstawowa im. Franciszka Łakińskiego w Łaziskach, Łaziska 51, 62-100 Wągrowiec </t>
  </si>
  <si>
    <t>Rok budowy</t>
  </si>
  <si>
    <t xml:space="preserve">Funkcja </t>
  </si>
  <si>
    <t xml:space="preserve">Budynki oświatowe Gminy Wągrowiec </t>
  </si>
  <si>
    <t>Tabela nr 6.</t>
  </si>
  <si>
    <t>Załacznik nr 6.</t>
  </si>
  <si>
    <t>Rąbczyn 61</t>
  </si>
  <si>
    <t>budynek po byłym gminazjum</t>
  </si>
  <si>
    <r>
      <t>2244,15 m</t>
    </r>
    <r>
      <rPr>
        <vertAlign val="superscript"/>
        <sz val="11"/>
        <color indexed="8"/>
        <rFont val="Cambria"/>
        <family val="1"/>
      </rPr>
      <t>2</t>
    </r>
  </si>
  <si>
    <t>Rodzaj paliwa: gaz.</t>
  </si>
  <si>
    <t xml:space="preserve">Kocioł na paliwo stałe. </t>
  </si>
  <si>
    <r>
      <t>150 m</t>
    </r>
    <r>
      <rPr>
        <vertAlign val="superscript"/>
        <sz val="11"/>
        <color indexed="8"/>
        <rFont val="Cambria"/>
        <family val="1"/>
      </rPr>
      <t>2</t>
    </r>
  </si>
  <si>
    <t>195/1,195/2</t>
  </si>
  <si>
    <t>6.</t>
  </si>
  <si>
    <t xml:space="preserve">Źródło ciepła: ogrzewanie elektryczne </t>
  </si>
  <si>
    <t xml:space="preserve">Nowe </t>
  </si>
  <si>
    <r>
      <t>150,00 m</t>
    </r>
    <r>
      <rPr>
        <vertAlign val="superscript"/>
        <sz val="11"/>
        <color indexed="8"/>
        <rFont val="Cambria"/>
        <family val="1"/>
      </rPr>
      <t>2</t>
    </r>
  </si>
  <si>
    <t xml:space="preserve">Inna </t>
  </si>
  <si>
    <t xml:space="preserve">Nie dotyczy. </t>
  </si>
  <si>
    <t>Bracholin 6A</t>
  </si>
  <si>
    <t xml:space="preserve">Ośrodek Edukacji Ekologicznej Bracholińska Ostoja </t>
  </si>
  <si>
    <r>
      <t>159,85 m</t>
    </r>
    <r>
      <rPr>
        <vertAlign val="superscript"/>
        <sz val="11"/>
        <color indexed="8"/>
        <rFont val="Cambria"/>
        <family val="1"/>
      </rPr>
      <t>2</t>
    </r>
  </si>
  <si>
    <t xml:space="preserve">Źródło ciepła: piec elektryczny o mocy 24kW. </t>
  </si>
  <si>
    <t>Krosno 14B</t>
  </si>
  <si>
    <t>573/6 573/1 573/3</t>
  </si>
  <si>
    <t xml:space="preserve">Źródło ciepła: pompa ciepła o mocy 6kW. </t>
  </si>
  <si>
    <t>Łukowo 3B</t>
  </si>
  <si>
    <t>Potulice 13A</t>
  </si>
  <si>
    <t>Redgoszcz 2A</t>
  </si>
  <si>
    <t>Rudnicze 8A</t>
  </si>
  <si>
    <t>Przysieczyn 32</t>
  </si>
  <si>
    <r>
      <t>75,50 m</t>
    </r>
    <r>
      <rPr>
        <vertAlign val="superscript"/>
        <sz val="11"/>
        <color indexed="8"/>
        <rFont val="Cambria"/>
        <family val="1"/>
      </rPr>
      <t>2</t>
    </r>
  </si>
  <si>
    <r>
      <t>63,49 m</t>
    </r>
    <r>
      <rPr>
        <vertAlign val="superscript"/>
        <sz val="11"/>
        <color indexed="8"/>
        <rFont val="Cambria"/>
        <family val="1"/>
      </rPr>
      <t>2</t>
    </r>
  </si>
  <si>
    <t xml:space="preserve">Źródło ciepła: piec gazowy o mocy 24kW. </t>
  </si>
  <si>
    <t>Kaliszany 34</t>
  </si>
  <si>
    <t>195/1</t>
  </si>
  <si>
    <t>Kaliszany</t>
  </si>
  <si>
    <r>
      <t>211,46 m</t>
    </r>
    <r>
      <rPr>
        <vertAlign val="superscript"/>
        <sz val="11"/>
        <color indexed="8"/>
        <rFont val="Cambria"/>
        <family val="1"/>
      </rPr>
      <t>2</t>
    </r>
  </si>
  <si>
    <r>
      <t>65,00 m</t>
    </r>
    <r>
      <rPr>
        <vertAlign val="superscript"/>
        <sz val="11"/>
        <color indexed="8"/>
        <rFont val="Cambria"/>
        <family val="1"/>
      </rPr>
      <t>2</t>
    </r>
  </si>
  <si>
    <t xml:space="preserve">Źródło ciepła: piec węglowy o mocy : 24kW, zlokalizowany w budynku gospodarczym wraz z Remizą OSP. Rodzaj paliwa: ekogroszrek.  </t>
  </si>
  <si>
    <t xml:space="preserve">plac zabaw OSA wraz ze ścieżką edukacyjną </t>
  </si>
  <si>
    <t xml:space="preserve">plac zabaw z boiskiem do siatkówki plażowej </t>
  </si>
  <si>
    <t>Pawłowo Żońskie 13A</t>
  </si>
  <si>
    <t>Nowe 27</t>
  </si>
  <si>
    <t xml:space="preserve">boisko wielofunkcyjne ORLIK </t>
  </si>
  <si>
    <t>55/12</t>
  </si>
  <si>
    <t>Prywatny właściciel</t>
  </si>
  <si>
    <t>Pawłowo Żońskie 14</t>
  </si>
  <si>
    <t>Werkowo 47A</t>
  </si>
  <si>
    <t>Kamienica Osiedle Zielony Zakoątek 5</t>
  </si>
  <si>
    <t>Kamienica 17B</t>
  </si>
  <si>
    <t xml:space="preserve">Gmina Wągrowiec- umowa użyczenie Stowarzyszenie Przyjaniół Jeziora Kaliszańskiego </t>
  </si>
  <si>
    <t>110</t>
  </si>
  <si>
    <t>256/1, 256/2</t>
  </si>
  <si>
    <t xml:space="preserve">Szkoła Podstawowa im Stanisława Staszica w Żelicach, Żelice 14a, 62-100 Wągrowiec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</si>
</sst>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vertAlign val="superscript"/>
      <sz val="11"/>
      <color indexed="8"/>
      <name val="Cambria"/>
      <family val="1"/>
    </font>
    <font>
      <sz val="11"/>
      <name val="Cambria"/>
      <family val="1"/>
    </font>
    <font>
      <vertAlign val="superscript"/>
      <sz val="11"/>
      <name val="Cambria"/>
      <family val="1"/>
    </font>
    <font>
      <b/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0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zcionka tekstu podstawowego"/>
      <family val="2"/>
    </font>
    <font>
      <b/>
      <sz val="11"/>
      <color theme="1"/>
      <name val="Times New Roman"/>
      <family val="1"/>
    </font>
    <font>
      <sz val="11"/>
      <color rgb="FFFF0000"/>
      <name val="Cambria"/>
      <family val="1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34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wrapText="1"/>
    </xf>
    <xf numFmtId="0" fontId="59" fillId="33" borderId="0" xfId="0" applyFont="1" applyFill="1" applyAlignment="1">
      <alignment wrapText="1"/>
    </xf>
    <xf numFmtId="0" fontId="59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60" fillId="33" borderId="19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60" fillId="33" borderId="17" xfId="0" applyNumberFormat="1" applyFont="1" applyFill="1" applyBorder="1" applyAlignment="1">
      <alignment horizontal="center" vertical="center" wrapText="1"/>
    </xf>
    <xf numFmtId="2" fontId="59" fillId="0" borderId="24" xfId="0" applyNumberFormat="1" applyFont="1" applyBorder="1" applyAlignment="1">
      <alignment horizontal="center" vertical="center" wrapText="1"/>
    </xf>
    <xf numFmtId="2" fontId="59" fillId="0" borderId="24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59" fillId="0" borderId="24" xfId="0" applyNumberFormat="1" applyFont="1" applyBorder="1" applyAlignment="1">
      <alignment horizontal="center" vertical="center"/>
    </xf>
    <xf numFmtId="2" fontId="59" fillId="0" borderId="27" xfId="0" applyNumberFormat="1" applyFont="1" applyBorder="1" applyAlignment="1">
      <alignment horizontal="center" vertical="center"/>
    </xf>
    <xf numFmtId="2" fontId="57" fillId="0" borderId="0" xfId="0" applyNumberFormat="1" applyFont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57" fillId="0" borderId="0" xfId="0" applyNumberFormat="1" applyFont="1" applyAlignment="1">
      <alignment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33" borderId="20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2" fontId="59" fillId="0" borderId="29" xfId="0" applyNumberFormat="1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vertical="center" wrapText="1"/>
    </xf>
    <xf numFmtId="0" fontId="57" fillId="0" borderId="34" xfId="0" applyFont="1" applyFill="1" applyBorder="1" applyAlignment="1">
      <alignment vertical="center" wrapText="1"/>
    </xf>
    <xf numFmtId="0" fontId="57" fillId="0" borderId="31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2" fontId="5" fillId="0" borderId="42" xfId="0" applyNumberFormat="1" applyFont="1" applyFill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/>
    </xf>
    <xf numFmtId="2" fontId="59" fillId="0" borderId="24" xfId="0" applyNumberFormat="1" applyFont="1" applyBorder="1" applyAlignment="1">
      <alignment horizontal="center" vertical="center"/>
    </xf>
    <xf numFmtId="2" fontId="59" fillId="0" borderId="27" xfId="0" applyNumberFormat="1" applyFont="1" applyBorder="1" applyAlignment="1">
      <alignment horizontal="center" vertical="center"/>
    </xf>
    <xf numFmtId="2" fontId="59" fillId="0" borderId="43" xfId="0" applyNumberFormat="1" applyFont="1" applyFill="1" applyBorder="1" applyAlignment="1">
      <alignment horizontal="center" vertical="center" wrapText="1"/>
    </xf>
    <xf numFmtId="2" fontId="59" fillId="0" borderId="44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59" fillId="0" borderId="4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60" fillId="33" borderId="17" xfId="0" applyNumberFormat="1" applyFont="1" applyFill="1" applyBorder="1" applyAlignment="1">
      <alignment horizontal="center" vertical="center" wrapText="1"/>
    </xf>
    <xf numFmtId="2" fontId="59" fillId="0" borderId="24" xfId="0" applyNumberFormat="1" applyFont="1" applyBorder="1" applyAlignment="1">
      <alignment horizontal="center" vertical="center" wrapText="1"/>
    </xf>
    <xf numFmtId="2" fontId="59" fillId="0" borderId="27" xfId="0" applyNumberFormat="1" applyFont="1" applyBorder="1" applyAlignment="1">
      <alignment horizontal="center" vertical="center" wrapText="1"/>
    </xf>
    <xf numFmtId="2" fontId="59" fillId="0" borderId="24" xfId="0" applyNumberFormat="1" applyFont="1" applyFill="1" applyBorder="1" applyAlignment="1">
      <alignment horizontal="center" vertical="center" wrapText="1"/>
    </xf>
    <xf numFmtId="2" fontId="59" fillId="0" borderId="46" xfId="0" applyNumberFormat="1" applyFont="1" applyBorder="1" applyAlignment="1">
      <alignment horizontal="center" vertical="center" wrapText="1"/>
    </xf>
    <xf numFmtId="2" fontId="59" fillId="0" borderId="16" xfId="0" applyNumberFormat="1" applyFont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2" fontId="59" fillId="0" borderId="27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9" fillId="0" borderId="13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2" fontId="59" fillId="0" borderId="46" xfId="0" applyNumberFormat="1" applyFont="1" applyFill="1" applyBorder="1" applyAlignment="1">
      <alignment horizontal="center" vertical="center" wrapText="1"/>
    </xf>
    <xf numFmtId="49" fontId="59" fillId="0" borderId="22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2" fontId="57" fillId="0" borderId="0" xfId="0" applyNumberFormat="1" applyFont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top" wrapText="1"/>
    </xf>
    <xf numFmtId="2" fontId="59" fillId="0" borderId="47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left" vertical="top" wrapText="1"/>
    </xf>
    <xf numFmtId="0" fontId="59" fillId="0" borderId="13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2" fontId="59" fillId="0" borderId="24" xfId="0" applyNumberFormat="1" applyFont="1" applyFill="1" applyBorder="1" applyAlignment="1">
      <alignment horizontal="center" vertical="center" wrapText="1"/>
    </xf>
    <xf numFmtId="2" fontId="59" fillId="0" borderId="24" xfId="0" applyNumberFormat="1" applyFont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left" vertical="center" wrapText="1"/>
    </xf>
    <xf numFmtId="2" fontId="59" fillId="0" borderId="16" xfId="0" applyNumberFormat="1" applyFont="1" applyBorder="1" applyAlignment="1">
      <alignment horizontal="center" vertical="center" wrapText="1"/>
    </xf>
    <xf numFmtId="2" fontId="59" fillId="33" borderId="24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59" fillId="0" borderId="50" xfId="0" applyFont="1" applyBorder="1" applyAlignment="1">
      <alignment horizontal="right" vertical="center"/>
    </xf>
    <xf numFmtId="0" fontId="59" fillId="0" borderId="51" xfId="0" applyFont="1" applyBorder="1" applyAlignment="1">
      <alignment horizontal="right" vertical="center"/>
    </xf>
    <xf numFmtId="0" fontId="59" fillId="0" borderId="52" xfId="0" applyFont="1" applyBorder="1" applyAlignment="1">
      <alignment horizontal="right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54" xfId="0" applyFont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57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center" vertical="center" wrapText="1"/>
    </xf>
    <xf numFmtId="2" fontId="59" fillId="0" borderId="46" xfId="0" applyNumberFormat="1" applyFont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9" fillId="0" borderId="17" xfId="0" applyNumberFormat="1" applyFont="1" applyBorder="1" applyAlignment="1">
      <alignment horizontal="center" vertical="center" wrapText="1"/>
    </xf>
    <xf numFmtId="2" fontId="59" fillId="0" borderId="30" xfId="0" applyNumberFormat="1" applyFont="1" applyBorder="1" applyAlignment="1">
      <alignment horizontal="center" vertical="center" wrapText="1"/>
    </xf>
    <xf numFmtId="2" fontId="59" fillId="0" borderId="58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right" vertical="center" wrapText="1"/>
    </xf>
    <xf numFmtId="2" fontId="59" fillId="0" borderId="17" xfId="0" applyNumberFormat="1" applyFont="1" applyBorder="1" applyAlignment="1">
      <alignment horizontal="center" vertical="center"/>
    </xf>
    <xf numFmtId="2" fontId="59" fillId="0" borderId="30" xfId="0" applyNumberFormat="1" applyFont="1" applyBorder="1" applyAlignment="1">
      <alignment horizontal="center" vertical="center"/>
    </xf>
    <xf numFmtId="2" fontId="59" fillId="0" borderId="58" xfId="0" applyNumberFormat="1" applyFont="1" applyBorder="1" applyAlignment="1">
      <alignment horizontal="center" vertical="center"/>
    </xf>
    <xf numFmtId="0" fontId="59" fillId="0" borderId="50" xfId="0" applyFont="1" applyBorder="1" applyAlignment="1">
      <alignment horizontal="right"/>
    </xf>
    <xf numFmtId="0" fontId="59" fillId="0" borderId="51" xfId="0" applyFont="1" applyBorder="1" applyAlignment="1">
      <alignment horizontal="right"/>
    </xf>
    <xf numFmtId="0" fontId="59" fillId="0" borderId="52" xfId="0" applyFont="1" applyBorder="1" applyAlignment="1">
      <alignment horizontal="right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horizontal="right" vertical="center" wrapText="1"/>
    </xf>
    <xf numFmtId="0" fontId="60" fillId="0" borderId="21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9" fillId="33" borderId="17" xfId="0" applyNumberFormat="1" applyFont="1" applyFill="1" applyBorder="1" applyAlignment="1">
      <alignment horizontal="center" vertical="center" wrapText="1"/>
    </xf>
    <xf numFmtId="2" fontId="59" fillId="33" borderId="30" xfId="0" applyNumberFormat="1" applyFont="1" applyFill="1" applyBorder="1" applyAlignment="1">
      <alignment horizontal="center" vertical="center" wrapText="1"/>
    </xf>
    <xf numFmtId="2" fontId="59" fillId="33" borderId="5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right"/>
    </xf>
    <xf numFmtId="0" fontId="59" fillId="33" borderId="51" xfId="0" applyFont="1" applyFill="1" applyBorder="1" applyAlignment="1">
      <alignment horizontal="right"/>
    </xf>
    <xf numFmtId="0" fontId="59" fillId="33" borderId="52" xfId="0" applyFont="1" applyFill="1" applyBorder="1" applyAlignment="1">
      <alignment horizontal="right"/>
    </xf>
    <xf numFmtId="2" fontId="59" fillId="0" borderId="17" xfId="0" applyNumberFormat="1" applyFont="1" applyFill="1" applyBorder="1" applyAlignment="1">
      <alignment horizontal="center" vertical="center" wrapText="1"/>
    </xf>
    <xf numFmtId="2" fontId="59" fillId="0" borderId="30" xfId="0" applyNumberFormat="1" applyFont="1" applyFill="1" applyBorder="1" applyAlignment="1">
      <alignment horizontal="center" vertical="center" wrapText="1"/>
    </xf>
    <xf numFmtId="2" fontId="59" fillId="0" borderId="58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62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horizontal="right" vertical="center" wrapText="1"/>
    </xf>
    <xf numFmtId="0" fontId="59" fillId="0" borderId="57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59" fillId="0" borderId="6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59" fillId="0" borderId="2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9" fillId="0" borderId="50" xfId="0" applyFont="1" applyBorder="1" applyAlignment="1">
      <alignment horizontal="right" vertical="center" wrapText="1"/>
    </xf>
    <xf numFmtId="0" fontId="59" fillId="0" borderId="51" xfId="0" applyFont="1" applyBorder="1" applyAlignment="1">
      <alignment horizontal="right" vertical="center" wrapText="1"/>
    </xf>
    <xf numFmtId="0" fontId="59" fillId="0" borderId="52" xfId="0" applyFont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70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59" fillId="0" borderId="50" xfId="0" applyFont="1" applyBorder="1" applyAlignment="1">
      <alignment horizontal="right" vertical="center"/>
    </xf>
    <xf numFmtId="0" fontId="59" fillId="0" borderId="51" xfId="0" applyFont="1" applyBorder="1" applyAlignment="1">
      <alignment horizontal="right" vertical="center"/>
    </xf>
    <xf numFmtId="0" fontId="59" fillId="0" borderId="52" xfId="0" applyFont="1" applyBorder="1" applyAlignment="1">
      <alignment horizontal="right" vertical="center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49" fontId="59" fillId="0" borderId="57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2" fontId="59" fillId="0" borderId="24" xfId="0" applyNumberFormat="1" applyFont="1" applyFill="1" applyBorder="1" applyAlignment="1">
      <alignment horizontal="center" vertical="center" wrapText="1"/>
    </xf>
    <xf numFmtId="2" fontId="59" fillId="0" borderId="71" xfId="0" applyNumberFormat="1" applyFont="1" applyFill="1" applyBorder="1" applyAlignment="1">
      <alignment horizontal="center" vertical="center" wrapText="1"/>
    </xf>
    <xf numFmtId="2" fontId="59" fillId="0" borderId="28" xfId="0" applyNumberFormat="1" applyFont="1" applyFill="1" applyBorder="1" applyAlignment="1">
      <alignment horizontal="center" vertical="center" wrapText="1"/>
    </xf>
    <xf numFmtId="2" fontId="59" fillId="0" borderId="27" xfId="0" applyNumberFormat="1" applyFont="1" applyFill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 wrapText="1"/>
    </xf>
    <xf numFmtId="2" fontId="59" fillId="0" borderId="24" xfId="0" applyNumberFormat="1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right" vertical="center" wrapText="1"/>
    </xf>
    <xf numFmtId="0" fontId="12" fillId="0" borderId="74" xfId="0" applyFont="1" applyFill="1" applyBorder="1" applyAlignment="1">
      <alignment horizontal="right" vertical="center" wrapText="1"/>
    </xf>
    <xf numFmtId="0" fontId="12" fillId="0" borderId="75" xfId="0" applyFont="1" applyFill="1" applyBorder="1" applyAlignment="1">
      <alignment horizontal="right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right" vertical="center"/>
    </xf>
    <xf numFmtId="0" fontId="1" fillId="0" borderId="61" xfId="0" applyFont="1" applyFill="1" applyBorder="1" applyAlignment="1">
      <alignment horizontal="right" vertical="center"/>
    </xf>
    <xf numFmtId="0" fontId="57" fillId="0" borderId="37" xfId="0" applyFont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76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77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right" vertical="center" wrapText="1"/>
    </xf>
    <xf numFmtId="0" fontId="1" fillId="0" borderId="61" xfId="0" applyFont="1" applyFill="1" applyBorder="1" applyAlignment="1">
      <alignment horizontal="right" vertical="center" wrapText="1"/>
    </xf>
    <xf numFmtId="0" fontId="1" fillId="0" borderId="40" xfId="0" applyFont="1" applyFill="1" applyBorder="1" applyAlignment="1">
      <alignment horizontal="right" vertical="center" wrapText="1"/>
    </xf>
    <xf numFmtId="0" fontId="1" fillId="0" borderId="78" xfId="0" applyFont="1" applyFill="1" applyBorder="1" applyAlignment="1">
      <alignment horizontal="right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6</xdr:row>
      <xdr:rowOff>0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953875" y="20669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2286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95387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2286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195387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2286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1953875" y="44577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22860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3382625" y="20669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2860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338262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2860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1338262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22860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3382625" y="44577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6</xdr:row>
      <xdr:rowOff>9525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868400" y="22383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2286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2687300" y="38385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2286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2687300" y="57435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2286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2687300" y="62388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1"/>
  <sheetViews>
    <sheetView zoomScale="80" zoomScaleNormal="80" zoomScalePageLayoutView="0" workbookViewId="0" topLeftCell="A55">
      <selection activeCell="T12" sqref="T12"/>
    </sheetView>
  </sheetViews>
  <sheetFormatPr defaultColWidth="8.796875" defaultRowHeight="14.25"/>
  <cols>
    <col min="1" max="1" width="5.59765625" style="0" customWidth="1"/>
    <col min="2" max="2" width="17.5" style="0" customWidth="1"/>
    <col min="3" max="3" width="11.09765625" style="0" customWidth="1"/>
    <col min="4" max="4" width="8.5" style="0" customWidth="1"/>
    <col min="5" max="6" width="12.3984375" style="0" customWidth="1"/>
    <col min="7" max="7" width="19.8984375" style="16" customWidth="1"/>
    <col min="8" max="8" width="13.09765625" style="17" customWidth="1"/>
    <col min="9" max="9" width="9.3984375" style="0" hidden="1" customWidth="1"/>
    <col min="10" max="10" width="25" style="191" customWidth="1"/>
    <col min="11" max="11" width="15" style="27" customWidth="1"/>
    <col min="12" max="12" width="15" style="113" customWidth="1"/>
  </cols>
  <sheetData>
    <row r="1" spans="1:12" s="23" customFormat="1" ht="15" customHeight="1" thickBot="1">
      <c r="A1" s="235" t="s">
        <v>178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256"/>
    </row>
    <row r="2" spans="1:12" s="23" customFormat="1" ht="15" customHeight="1" thickBot="1">
      <c r="A2" s="235" t="s">
        <v>177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  <c r="L2" s="257"/>
    </row>
    <row r="3" spans="1:12" ht="14.25" customHeight="1">
      <c r="A3" s="238" t="s">
        <v>212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257"/>
    </row>
    <row r="4" spans="1:12" ht="21.75" customHeight="1" thickBot="1">
      <c r="A4" s="241"/>
      <c r="B4" s="242"/>
      <c r="C4" s="242"/>
      <c r="D4" s="242"/>
      <c r="E4" s="242"/>
      <c r="F4" s="242"/>
      <c r="G4" s="242"/>
      <c r="H4" s="242"/>
      <c r="I4" s="242"/>
      <c r="J4" s="242"/>
      <c r="K4" s="243"/>
      <c r="L4" s="258"/>
    </row>
    <row r="5" spans="1:12" ht="61.5" customHeight="1" thickBot="1">
      <c r="A5" s="63" t="s">
        <v>107</v>
      </c>
      <c r="B5" s="63" t="s">
        <v>28</v>
      </c>
      <c r="C5" s="63" t="s">
        <v>34</v>
      </c>
      <c r="D5" s="64" t="s">
        <v>33</v>
      </c>
      <c r="E5" s="63" t="s">
        <v>108</v>
      </c>
      <c r="F5" s="63" t="s">
        <v>31</v>
      </c>
      <c r="G5" s="64" t="s">
        <v>109</v>
      </c>
      <c r="H5" s="244" t="s">
        <v>27</v>
      </c>
      <c r="I5" s="245"/>
      <c r="J5" s="63" t="s">
        <v>30</v>
      </c>
      <c r="K5" s="65" t="s">
        <v>73</v>
      </c>
      <c r="L5" s="107" t="s">
        <v>185</v>
      </c>
    </row>
    <row r="6" spans="1:12" ht="35.25" customHeight="1">
      <c r="A6" s="246">
        <v>1</v>
      </c>
      <c r="B6" s="230" t="s">
        <v>110</v>
      </c>
      <c r="C6" s="230" t="s">
        <v>29</v>
      </c>
      <c r="D6" s="230" t="s">
        <v>26</v>
      </c>
      <c r="E6" s="249" t="s">
        <v>25</v>
      </c>
      <c r="F6" s="249" t="s">
        <v>29</v>
      </c>
      <c r="G6" s="230" t="s">
        <v>35</v>
      </c>
      <c r="H6" s="230" t="s">
        <v>264</v>
      </c>
      <c r="I6" s="230"/>
      <c r="J6" s="231" t="s">
        <v>111</v>
      </c>
      <c r="K6" s="230" t="s">
        <v>106</v>
      </c>
      <c r="L6" s="228"/>
    </row>
    <row r="7" spans="1:12" ht="22.5" customHeight="1" hidden="1">
      <c r="A7" s="247"/>
      <c r="B7" s="248"/>
      <c r="C7" s="248"/>
      <c r="D7" s="222"/>
      <c r="E7" s="221"/>
      <c r="F7" s="221"/>
      <c r="G7" s="222"/>
      <c r="H7" s="222"/>
      <c r="I7" s="222"/>
      <c r="J7" s="232"/>
      <c r="K7" s="222"/>
      <c r="L7" s="220"/>
    </row>
    <row r="8" spans="1:67" s="5" customFormat="1" ht="54" customHeight="1">
      <c r="A8" s="247"/>
      <c r="B8" s="248"/>
      <c r="C8" s="248"/>
      <c r="D8" s="222"/>
      <c r="E8" s="211"/>
      <c r="F8" s="211"/>
      <c r="G8" s="54" t="s">
        <v>449</v>
      </c>
      <c r="H8" s="222" t="s">
        <v>265</v>
      </c>
      <c r="I8" s="222"/>
      <c r="J8" s="187" t="s">
        <v>450</v>
      </c>
      <c r="K8" s="222"/>
      <c r="L8" s="220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12" s="5" customFormat="1" ht="49.5" customHeight="1">
      <c r="A9" s="250">
        <v>2</v>
      </c>
      <c r="B9" s="223" t="s">
        <v>113</v>
      </c>
      <c r="C9" s="223" t="s">
        <v>29</v>
      </c>
      <c r="D9" s="223">
        <v>158</v>
      </c>
      <c r="E9" s="224" t="s">
        <v>113</v>
      </c>
      <c r="F9" s="55" t="s">
        <v>29</v>
      </c>
      <c r="G9" s="55" t="s">
        <v>35</v>
      </c>
      <c r="H9" s="55" t="s">
        <v>266</v>
      </c>
      <c r="I9" s="56"/>
      <c r="J9" s="188" t="s">
        <v>450</v>
      </c>
      <c r="K9" s="222" t="s">
        <v>106</v>
      </c>
      <c r="L9" s="229"/>
    </row>
    <row r="10" spans="1:12" s="5" customFormat="1" ht="30.75" customHeight="1">
      <c r="A10" s="250"/>
      <c r="B10" s="223"/>
      <c r="C10" s="223"/>
      <c r="D10" s="223"/>
      <c r="E10" s="225"/>
      <c r="F10" s="55" t="s">
        <v>115</v>
      </c>
      <c r="G10" s="57" t="s">
        <v>115</v>
      </c>
      <c r="H10" s="233" t="s">
        <v>267</v>
      </c>
      <c r="I10" s="234"/>
      <c r="J10" s="188" t="s">
        <v>330</v>
      </c>
      <c r="K10" s="222"/>
      <c r="L10" s="229"/>
    </row>
    <row r="11" spans="1:12" s="5" customFormat="1" ht="54" customHeight="1">
      <c r="A11" s="58">
        <v>3</v>
      </c>
      <c r="B11" s="54" t="s">
        <v>116</v>
      </c>
      <c r="C11" s="54" t="s">
        <v>29</v>
      </c>
      <c r="D11" s="59" t="s">
        <v>117</v>
      </c>
      <c r="E11" s="54" t="s">
        <v>24</v>
      </c>
      <c r="F11" s="54" t="s">
        <v>29</v>
      </c>
      <c r="G11" s="54" t="s">
        <v>35</v>
      </c>
      <c r="H11" s="222" t="s">
        <v>268</v>
      </c>
      <c r="I11" s="222"/>
      <c r="J11" s="189" t="s">
        <v>118</v>
      </c>
      <c r="K11" s="88" t="s">
        <v>106</v>
      </c>
      <c r="L11" s="108"/>
    </row>
    <row r="12" spans="1:67" s="5" customFormat="1" ht="51.75" customHeight="1">
      <c r="A12" s="58">
        <v>4</v>
      </c>
      <c r="B12" s="54" t="s">
        <v>244</v>
      </c>
      <c r="C12" s="54" t="s">
        <v>29</v>
      </c>
      <c r="D12" s="54">
        <v>170</v>
      </c>
      <c r="E12" s="54" t="s">
        <v>37</v>
      </c>
      <c r="F12" s="54" t="s">
        <v>29</v>
      </c>
      <c r="G12" s="54" t="s">
        <v>35</v>
      </c>
      <c r="H12" s="54" t="s">
        <v>269</v>
      </c>
      <c r="I12" s="60"/>
      <c r="J12" s="187" t="s">
        <v>121</v>
      </c>
      <c r="K12" s="88" t="s">
        <v>106</v>
      </c>
      <c r="L12" s="109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12" s="5" customFormat="1" ht="30" customHeight="1">
      <c r="A13" s="214">
        <v>5</v>
      </c>
      <c r="B13" s="222" t="s">
        <v>122</v>
      </c>
      <c r="C13" s="222" t="s">
        <v>29</v>
      </c>
      <c r="D13" s="226" t="s">
        <v>123</v>
      </c>
      <c r="E13" s="210" t="s">
        <v>23</v>
      </c>
      <c r="F13" s="222" t="s">
        <v>29</v>
      </c>
      <c r="G13" s="222" t="s">
        <v>35</v>
      </c>
      <c r="H13" s="222" t="s">
        <v>270</v>
      </c>
      <c r="I13" s="222"/>
      <c r="J13" s="232" t="s">
        <v>124</v>
      </c>
      <c r="K13" s="222" t="s">
        <v>106</v>
      </c>
      <c r="L13" s="219"/>
    </row>
    <row r="14" spans="1:12" s="5" customFormat="1" ht="30" customHeight="1">
      <c r="A14" s="214"/>
      <c r="B14" s="222"/>
      <c r="C14" s="222"/>
      <c r="D14" s="226"/>
      <c r="E14" s="211"/>
      <c r="F14" s="222"/>
      <c r="G14" s="222"/>
      <c r="H14" s="222"/>
      <c r="I14" s="222"/>
      <c r="J14" s="232"/>
      <c r="K14" s="222"/>
      <c r="L14" s="219"/>
    </row>
    <row r="15" spans="1:67" s="5" customFormat="1" ht="23.25" customHeight="1">
      <c r="A15" s="250">
        <v>6</v>
      </c>
      <c r="B15" s="223" t="s">
        <v>125</v>
      </c>
      <c r="C15" s="223" t="s">
        <v>29</v>
      </c>
      <c r="D15" s="251" t="s">
        <v>126</v>
      </c>
      <c r="E15" s="224" t="s">
        <v>127</v>
      </c>
      <c r="F15" s="223" t="s">
        <v>29</v>
      </c>
      <c r="G15" s="223" t="s">
        <v>35</v>
      </c>
      <c r="H15" s="223" t="s">
        <v>271</v>
      </c>
      <c r="I15" s="223"/>
      <c r="J15" s="227" t="s">
        <v>124</v>
      </c>
      <c r="K15" s="222" t="s">
        <v>106</v>
      </c>
      <c r="L15" s="219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24" ht="23.25" customHeight="1">
      <c r="A16" s="250"/>
      <c r="B16" s="223"/>
      <c r="C16" s="223"/>
      <c r="D16" s="251"/>
      <c r="E16" s="225"/>
      <c r="F16" s="223"/>
      <c r="G16" s="223"/>
      <c r="H16" s="223"/>
      <c r="I16" s="223"/>
      <c r="J16" s="227"/>
      <c r="K16" s="222"/>
      <c r="L16" s="21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68" s="14" customFormat="1" ht="28.5" customHeight="1">
      <c r="A17" s="214">
        <v>7</v>
      </c>
      <c r="B17" s="222" t="s">
        <v>455</v>
      </c>
      <c r="C17" s="222" t="s">
        <v>29</v>
      </c>
      <c r="D17" s="222">
        <v>8</v>
      </c>
      <c r="E17" s="210" t="s">
        <v>130</v>
      </c>
      <c r="F17" s="222" t="s">
        <v>29</v>
      </c>
      <c r="G17" s="222" t="s">
        <v>35</v>
      </c>
      <c r="H17" s="222" t="s">
        <v>272</v>
      </c>
      <c r="I17" s="222"/>
      <c r="J17" s="232" t="s">
        <v>124</v>
      </c>
      <c r="K17" s="222" t="s">
        <v>106</v>
      </c>
      <c r="L17" s="220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14" customFormat="1" ht="32.25" customHeight="1">
      <c r="A18" s="214"/>
      <c r="B18" s="222"/>
      <c r="C18" s="222"/>
      <c r="D18" s="222"/>
      <c r="E18" s="211"/>
      <c r="F18" s="222"/>
      <c r="G18" s="222"/>
      <c r="H18" s="222"/>
      <c r="I18" s="222"/>
      <c r="J18" s="232"/>
      <c r="K18" s="222"/>
      <c r="L18" s="220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14" customFormat="1" ht="30.75" customHeight="1">
      <c r="A19" s="214">
        <v>8</v>
      </c>
      <c r="B19" s="222" t="s">
        <v>246</v>
      </c>
      <c r="C19" s="222" t="s">
        <v>29</v>
      </c>
      <c r="D19" s="222" t="s">
        <v>456</v>
      </c>
      <c r="E19" s="210" t="s">
        <v>20</v>
      </c>
      <c r="F19" s="222" t="s">
        <v>29</v>
      </c>
      <c r="G19" s="222" t="s">
        <v>35</v>
      </c>
      <c r="H19" s="222" t="s">
        <v>273</v>
      </c>
      <c r="I19" s="54"/>
      <c r="J19" s="232" t="s">
        <v>457</v>
      </c>
      <c r="K19" s="222" t="s">
        <v>106</v>
      </c>
      <c r="L19" s="220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14" customFormat="1" ht="25.5" customHeight="1">
      <c r="A20" s="214"/>
      <c r="B20" s="222"/>
      <c r="C20" s="222"/>
      <c r="D20" s="222"/>
      <c r="E20" s="211"/>
      <c r="F20" s="222"/>
      <c r="G20" s="222"/>
      <c r="H20" s="222"/>
      <c r="I20" s="54"/>
      <c r="J20" s="232"/>
      <c r="K20" s="222"/>
      <c r="L20" s="2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14" customFormat="1" ht="24.75" customHeight="1">
      <c r="A21" s="214">
        <v>9</v>
      </c>
      <c r="B21" s="222" t="s">
        <v>36</v>
      </c>
      <c r="C21" s="222" t="s">
        <v>29</v>
      </c>
      <c r="D21" s="222">
        <v>169</v>
      </c>
      <c r="E21" s="210" t="s">
        <v>21</v>
      </c>
      <c r="F21" s="222" t="s">
        <v>29</v>
      </c>
      <c r="G21" s="222" t="s">
        <v>35</v>
      </c>
      <c r="H21" s="222" t="s">
        <v>274</v>
      </c>
      <c r="I21" s="222"/>
      <c r="J21" s="232" t="s">
        <v>331</v>
      </c>
      <c r="K21" s="222" t="s">
        <v>106</v>
      </c>
      <c r="L21" s="220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14" customFormat="1" ht="42" customHeight="1">
      <c r="A22" s="214"/>
      <c r="B22" s="222"/>
      <c r="C22" s="222"/>
      <c r="D22" s="222"/>
      <c r="E22" s="211"/>
      <c r="F22" s="222"/>
      <c r="G22" s="222"/>
      <c r="H22" s="222"/>
      <c r="I22" s="222"/>
      <c r="J22" s="232"/>
      <c r="K22" s="222"/>
      <c r="L22" s="220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14" customFormat="1" ht="42" customHeight="1">
      <c r="A23" s="58">
        <v>10</v>
      </c>
      <c r="B23" s="54" t="s">
        <v>132</v>
      </c>
      <c r="C23" s="54" t="s">
        <v>29</v>
      </c>
      <c r="D23" s="59" t="s">
        <v>133</v>
      </c>
      <c r="E23" s="54" t="s">
        <v>19</v>
      </c>
      <c r="F23" s="54" t="s">
        <v>29</v>
      </c>
      <c r="G23" s="54" t="s">
        <v>35</v>
      </c>
      <c r="H23" s="222" t="s">
        <v>275</v>
      </c>
      <c r="I23" s="222"/>
      <c r="J23" s="187" t="s">
        <v>134</v>
      </c>
      <c r="K23" s="54" t="s">
        <v>106</v>
      </c>
      <c r="L23" s="108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12" s="5" customFormat="1" ht="60.75" customHeight="1">
      <c r="A24" s="58">
        <v>11</v>
      </c>
      <c r="B24" s="54" t="s">
        <v>458</v>
      </c>
      <c r="C24" s="54" t="s">
        <v>29</v>
      </c>
      <c r="D24" s="54" t="s">
        <v>135</v>
      </c>
      <c r="E24" s="54" t="s">
        <v>78</v>
      </c>
      <c r="F24" s="54" t="s">
        <v>29</v>
      </c>
      <c r="G24" s="54" t="s">
        <v>35</v>
      </c>
      <c r="H24" s="54" t="s">
        <v>276</v>
      </c>
      <c r="I24" s="54"/>
      <c r="J24" s="187" t="s">
        <v>136</v>
      </c>
      <c r="K24" s="54" t="s">
        <v>106</v>
      </c>
      <c r="L24" s="109"/>
    </row>
    <row r="25" spans="1:12" s="5" customFormat="1" ht="24" customHeight="1">
      <c r="A25" s="214">
        <v>12</v>
      </c>
      <c r="B25" s="222" t="s">
        <v>247</v>
      </c>
      <c r="C25" s="222" t="s">
        <v>29</v>
      </c>
      <c r="D25" s="222" t="s">
        <v>137</v>
      </c>
      <c r="E25" s="210" t="s">
        <v>91</v>
      </c>
      <c r="F25" s="222" t="s">
        <v>29</v>
      </c>
      <c r="G25" s="222" t="s">
        <v>35</v>
      </c>
      <c r="H25" s="222" t="s">
        <v>277</v>
      </c>
      <c r="I25" s="54"/>
      <c r="J25" s="232" t="s">
        <v>450</v>
      </c>
      <c r="K25" s="222" t="s">
        <v>106</v>
      </c>
      <c r="L25" s="219"/>
    </row>
    <row r="26" spans="1:12" s="5" customFormat="1" ht="21" customHeight="1">
      <c r="A26" s="214"/>
      <c r="B26" s="222"/>
      <c r="C26" s="222"/>
      <c r="D26" s="222"/>
      <c r="E26" s="221"/>
      <c r="F26" s="222"/>
      <c r="G26" s="222"/>
      <c r="H26" s="222"/>
      <c r="I26" s="54"/>
      <c r="J26" s="232"/>
      <c r="K26" s="222"/>
      <c r="L26" s="219"/>
    </row>
    <row r="27" spans="1:12" s="5" customFormat="1" ht="24.75" customHeight="1">
      <c r="A27" s="214"/>
      <c r="B27" s="222"/>
      <c r="C27" s="222"/>
      <c r="D27" s="222"/>
      <c r="E27" s="211"/>
      <c r="F27" s="222"/>
      <c r="G27" s="54" t="s">
        <v>138</v>
      </c>
      <c r="H27" s="54" t="s">
        <v>278</v>
      </c>
      <c r="I27" s="54"/>
      <c r="J27" s="232"/>
      <c r="K27" s="222"/>
      <c r="L27" s="219"/>
    </row>
    <row r="28" spans="1:12" s="5" customFormat="1" ht="33" customHeight="1">
      <c r="A28" s="214">
        <v>13</v>
      </c>
      <c r="B28" s="222" t="s">
        <v>139</v>
      </c>
      <c r="C28" s="222" t="s">
        <v>29</v>
      </c>
      <c r="D28" s="226" t="s">
        <v>18</v>
      </c>
      <c r="E28" s="210" t="s">
        <v>17</v>
      </c>
      <c r="F28" s="222" t="s">
        <v>29</v>
      </c>
      <c r="G28" s="222" t="s">
        <v>35</v>
      </c>
      <c r="H28" s="222" t="s">
        <v>279</v>
      </c>
      <c r="I28" s="222"/>
      <c r="J28" s="205" t="s">
        <v>140</v>
      </c>
      <c r="K28" s="222" t="s">
        <v>106</v>
      </c>
      <c r="L28" s="219"/>
    </row>
    <row r="29" spans="1:12" s="5" customFormat="1" ht="33" customHeight="1">
      <c r="A29" s="214"/>
      <c r="B29" s="222"/>
      <c r="C29" s="222"/>
      <c r="D29" s="226"/>
      <c r="E29" s="221"/>
      <c r="F29" s="222"/>
      <c r="G29" s="222"/>
      <c r="H29" s="222"/>
      <c r="I29" s="222"/>
      <c r="J29" s="206"/>
      <c r="K29" s="222"/>
      <c r="L29" s="219"/>
    </row>
    <row r="30" spans="1:12" ht="24" customHeight="1">
      <c r="A30" s="214"/>
      <c r="B30" s="222"/>
      <c r="C30" s="222"/>
      <c r="D30" s="226"/>
      <c r="E30" s="211"/>
      <c r="F30" s="54" t="s">
        <v>2</v>
      </c>
      <c r="G30" s="54" t="s">
        <v>112</v>
      </c>
      <c r="H30" s="222" t="s">
        <v>280</v>
      </c>
      <c r="I30" s="254"/>
      <c r="J30" s="207"/>
      <c r="K30" s="222"/>
      <c r="L30" s="219"/>
    </row>
    <row r="31" spans="1:67" s="14" customFormat="1" ht="42.75" customHeight="1">
      <c r="A31" s="58">
        <v>14</v>
      </c>
      <c r="B31" s="54" t="s">
        <v>459</v>
      </c>
      <c r="C31" s="54" t="s">
        <v>29</v>
      </c>
      <c r="D31" s="60" t="s">
        <v>141</v>
      </c>
      <c r="E31" s="54" t="s">
        <v>16</v>
      </c>
      <c r="F31" s="54" t="s">
        <v>29</v>
      </c>
      <c r="G31" s="54" t="s">
        <v>35</v>
      </c>
      <c r="H31" s="222" t="s">
        <v>281</v>
      </c>
      <c r="I31" s="222"/>
      <c r="J31" s="187" t="s">
        <v>114</v>
      </c>
      <c r="K31" s="54" t="s">
        <v>106</v>
      </c>
      <c r="L31" s="109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s="14" customFormat="1" ht="56.25" customHeight="1">
      <c r="A32" s="58">
        <v>15</v>
      </c>
      <c r="B32" s="54" t="s">
        <v>460</v>
      </c>
      <c r="C32" s="54" t="s">
        <v>29</v>
      </c>
      <c r="D32" s="54" t="s">
        <v>97</v>
      </c>
      <c r="E32" s="54" t="s">
        <v>14</v>
      </c>
      <c r="F32" s="54" t="s">
        <v>29</v>
      </c>
      <c r="G32" s="54" t="s">
        <v>142</v>
      </c>
      <c r="H32" s="222" t="s">
        <v>143</v>
      </c>
      <c r="I32" s="222"/>
      <c r="J32" s="187" t="s">
        <v>144</v>
      </c>
      <c r="K32" s="54" t="s">
        <v>106</v>
      </c>
      <c r="L32" s="109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s="14" customFormat="1" ht="24.75" customHeight="1">
      <c r="A33" s="214">
        <v>16</v>
      </c>
      <c r="B33" s="222" t="s">
        <v>461</v>
      </c>
      <c r="C33" s="222" t="s">
        <v>29</v>
      </c>
      <c r="D33" s="222" t="s">
        <v>11</v>
      </c>
      <c r="E33" s="210" t="s">
        <v>1</v>
      </c>
      <c r="F33" s="222" t="s">
        <v>29</v>
      </c>
      <c r="G33" s="222" t="s">
        <v>35</v>
      </c>
      <c r="H33" s="222" t="s">
        <v>282</v>
      </c>
      <c r="I33" s="222"/>
      <c r="J33" s="232" t="s">
        <v>145</v>
      </c>
      <c r="K33" s="222" t="s">
        <v>106</v>
      </c>
      <c r="L33" s="22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s="14" customFormat="1" ht="24.75" customHeight="1">
      <c r="A34" s="214"/>
      <c r="B34" s="222"/>
      <c r="C34" s="222"/>
      <c r="D34" s="222"/>
      <c r="E34" s="211"/>
      <c r="F34" s="222"/>
      <c r="G34" s="222"/>
      <c r="H34" s="222"/>
      <c r="I34" s="222"/>
      <c r="J34" s="232"/>
      <c r="K34" s="222"/>
      <c r="L34" s="22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s="14" customFormat="1" ht="24.75" customHeight="1">
      <c r="A35" s="255">
        <v>17</v>
      </c>
      <c r="B35" s="222" t="s">
        <v>248</v>
      </c>
      <c r="C35" s="222" t="s">
        <v>29</v>
      </c>
      <c r="D35" s="222" t="s">
        <v>146</v>
      </c>
      <c r="E35" s="210" t="s">
        <v>10</v>
      </c>
      <c r="F35" s="222" t="s">
        <v>29</v>
      </c>
      <c r="G35" s="222" t="s">
        <v>35</v>
      </c>
      <c r="H35" s="222" t="s">
        <v>283</v>
      </c>
      <c r="I35" s="222"/>
      <c r="J35" s="232" t="s">
        <v>147</v>
      </c>
      <c r="K35" s="222" t="s">
        <v>106</v>
      </c>
      <c r="L35" s="22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s="14" customFormat="1" ht="35.25" customHeight="1">
      <c r="A36" s="255"/>
      <c r="B36" s="222"/>
      <c r="C36" s="222"/>
      <c r="D36" s="222"/>
      <c r="E36" s="221"/>
      <c r="F36" s="222"/>
      <c r="G36" s="222"/>
      <c r="H36" s="222"/>
      <c r="I36" s="222"/>
      <c r="J36" s="232"/>
      <c r="K36" s="222"/>
      <c r="L36" s="22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s="14" customFormat="1" ht="21.75" customHeight="1">
      <c r="A37" s="255"/>
      <c r="B37" s="222"/>
      <c r="C37" s="222"/>
      <c r="D37" s="222"/>
      <c r="E37" s="221"/>
      <c r="F37" s="54" t="s">
        <v>128</v>
      </c>
      <c r="G37" s="54" t="s">
        <v>129</v>
      </c>
      <c r="H37" s="222" t="s">
        <v>284</v>
      </c>
      <c r="I37" s="222"/>
      <c r="J37" s="232"/>
      <c r="K37" s="222"/>
      <c r="L37" s="22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s="14" customFormat="1" ht="31.5" customHeight="1">
      <c r="A38" s="255"/>
      <c r="B38" s="222"/>
      <c r="C38" s="222"/>
      <c r="D38" s="222"/>
      <c r="E38" s="211"/>
      <c r="F38" s="54" t="s">
        <v>115</v>
      </c>
      <c r="G38" s="54" t="s">
        <v>115</v>
      </c>
      <c r="H38" s="222" t="s">
        <v>285</v>
      </c>
      <c r="I38" s="222"/>
      <c r="J38" s="232"/>
      <c r="K38" s="222"/>
      <c r="L38" s="22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s="14" customFormat="1" ht="31.5" customHeight="1">
      <c r="A39" s="214">
        <v>18</v>
      </c>
      <c r="B39" s="222" t="s">
        <v>148</v>
      </c>
      <c r="C39" s="222" t="s">
        <v>29</v>
      </c>
      <c r="D39" s="222">
        <v>136</v>
      </c>
      <c r="E39" s="210" t="s">
        <v>9</v>
      </c>
      <c r="F39" s="222" t="s">
        <v>29</v>
      </c>
      <c r="G39" s="222" t="s">
        <v>35</v>
      </c>
      <c r="H39" s="222" t="s">
        <v>286</v>
      </c>
      <c r="I39" s="222"/>
      <c r="J39" s="232" t="s">
        <v>149</v>
      </c>
      <c r="K39" s="222" t="s">
        <v>106</v>
      </c>
      <c r="L39" s="22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s="14" customFormat="1" ht="31.5" customHeight="1">
      <c r="A40" s="214"/>
      <c r="B40" s="222"/>
      <c r="C40" s="222"/>
      <c r="D40" s="222"/>
      <c r="E40" s="221"/>
      <c r="F40" s="222"/>
      <c r="G40" s="222"/>
      <c r="H40" s="222"/>
      <c r="I40" s="222"/>
      <c r="J40" s="232"/>
      <c r="K40" s="222"/>
      <c r="L40" s="22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s="14" customFormat="1" ht="32.25" customHeight="1" hidden="1">
      <c r="A41" s="214"/>
      <c r="B41" s="222"/>
      <c r="C41" s="222"/>
      <c r="D41" s="222"/>
      <c r="E41" s="211"/>
      <c r="F41" s="222"/>
      <c r="G41" s="222"/>
      <c r="H41" s="222"/>
      <c r="I41" s="222"/>
      <c r="J41" s="232"/>
      <c r="K41" s="54"/>
      <c r="L41" s="108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s="14" customFormat="1" ht="32.25" customHeight="1">
      <c r="A42" s="214">
        <v>19</v>
      </c>
      <c r="B42" s="222" t="s">
        <v>150</v>
      </c>
      <c r="C42" s="222" t="s">
        <v>29</v>
      </c>
      <c r="D42" s="222" t="s">
        <v>151</v>
      </c>
      <c r="E42" s="210" t="s">
        <v>8</v>
      </c>
      <c r="F42" s="222" t="s">
        <v>29</v>
      </c>
      <c r="G42" s="222" t="s">
        <v>35</v>
      </c>
      <c r="H42" s="222" t="s">
        <v>287</v>
      </c>
      <c r="I42" s="54"/>
      <c r="J42" s="232" t="s">
        <v>152</v>
      </c>
      <c r="K42" s="222" t="s">
        <v>106</v>
      </c>
      <c r="L42" s="22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s="14" customFormat="1" ht="32.25" customHeight="1">
      <c r="A43" s="214"/>
      <c r="B43" s="222"/>
      <c r="C43" s="222"/>
      <c r="D43" s="222"/>
      <c r="E43" s="221"/>
      <c r="F43" s="222"/>
      <c r="G43" s="222"/>
      <c r="H43" s="222"/>
      <c r="I43" s="54"/>
      <c r="J43" s="232"/>
      <c r="K43" s="222"/>
      <c r="L43" s="22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s="14" customFormat="1" ht="38.25" customHeight="1">
      <c r="A44" s="214"/>
      <c r="B44" s="222"/>
      <c r="C44" s="222"/>
      <c r="D44" s="222"/>
      <c r="E44" s="221"/>
      <c r="F44" s="54" t="s">
        <v>29</v>
      </c>
      <c r="G44" s="54" t="s">
        <v>153</v>
      </c>
      <c r="H44" s="222" t="s">
        <v>288</v>
      </c>
      <c r="I44" s="54"/>
      <c r="J44" s="232"/>
      <c r="K44" s="222"/>
      <c r="L44" s="22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s="14" customFormat="1" ht="24" customHeight="1" hidden="1">
      <c r="A45" s="214"/>
      <c r="B45" s="222"/>
      <c r="C45" s="222"/>
      <c r="D45" s="222"/>
      <c r="E45" s="221"/>
      <c r="F45" s="54"/>
      <c r="G45" s="54"/>
      <c r="H45" s="222"/>
      <c r="I45" s="54"/>
      <c r="J45" s="232"/>
      <c r="K45" s="222"/>
      <c r="L45" s="22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12" ht="37.5" customHeight="1">
      <c r="A46" s="214"/>
      <c r="B46" s="222"/>
      <c r="C46" s="222"/>
      <c r="D46" s="222"/>
      <c r="E46" s="211"/>
      <c r="F46" s="54" t="s">
        <v>115</v>
      </c>
      <c r="G46" s="54" t="s">
        <v>115</v>
      </c>
      <c r="H46" s="222" t="s">
        <v>289</v>
      </c>
      <c r="I46" s="254"/>
      <c r="J46" s="232"/>
      <c r="K46" s="222"/>
      <c r="L46" s="220"/>
    </row>
    <row r="47" spans="1:12" ht="47.25" customHeight="1">
      <c r="A47" s="214">
        <v>20</v>
      </c>
      <c r="B47" s="222" t="s">
        <v>154</v>
      </c>
      <c r="C47" s="222" t="s">
        <v>29</v>
      </c>
      <c r="D47" s="226" t="s">
        <v>155</v>
      </c>
      <c r="E47" s="210" t="s">
        <v>7</v>
      </c>
      <c r="F47" s="222" t="s">
        <v>29</v>
      </c>
      <c r="G47" s="222" t="s">
        <v>35</v>
      </c>
      <c r="H47" s="222" t="s">
        <v>290</v>
      </c>
      <c r="I47" s="222"/>
      <c r="J47" s="232" t="s">
        <v>156</v>
      </c>
      <c r="K47" s="222" t="s">
        <v>106</v>
      </c>
      <c r="L47" s="220"/>
    </row>
    <row r="48" spans="1:12" ht="0.75" customHeight="1">
      <c r="A48" s="214"/>
      <c r="B48" s="222"/>
      <c r="C48" s="222"/>
      <c r="D48" s="226"/>
      <c r="E48" s="221"/>
      <c r="F48" s="222"/>
      <c r="G48" s="222"/>
      <c r="H48" s="222"/>
      <c r="I48" s="222"/>
      <c r="J48" s="232"/>
      <c r="K48" s="222"/>
      <c r="L48" s="220"/>
    </row>
    <row r="49" spans="1:12" ht="39.75" customHeight="1">
      <c r="A49" s="214"/>
      <c r="B49" s="222"/>
      <c r="C49" s="222"/>
      <c r="D49" s="226"/>
      <c r="E49" s="211"/>
      <c r="F49" s="54" t="s">
        <v>157</v>
      </c>
      <c r="G49" s="54" t="s">
        <v>112</v>
      </c>
      <c r="H49" s="222" t="s">
        <v>291</v>
      </c>
      <c r="I49" s="222"/>
      <c r="J49" s="187" t="s">
        <v>114</v>
      </c>
      <c r="K49" s="222"/>
      <c r="L49" s="220"/>
    </row>
    <row r="50" spans="1:12" ht="47.25" customHeight="1">
      <c r="A50" s="89">
        <v>21</v>
      </c>
      <c r="B50" s="88" t="s">
        <v>245</v>
      </c>
      <c r="C50" s="88" t="s">
        <v>29</v>
      </c>
      <c r="D50" s="88">
        <v>19</v>
      </c>
      <c r="E50" s="88" t="s">
        <v>0</v>
      </c>
      <c r="F50" s="88" t="s">
        <v>29</v>
      </c>
      <c r="G50" s="88" t="s">
        <v>142</v>
      </c>
      <c r="H50" s="222" t="s">
        <v>292</v>
      </c>
      <c r="I50" s="222"/>
      <c r="J50" s="187" t="s">
        <v>158</v>
      </c>
      <c r="K50" s="88" t="s">
        <v>106</v>
      </c>
      <c r="L50" s="108"/>
    </row>
    <row r="51" spans="1:12" ht="39.75" customHeight="1">
      <c r="A51" s="89">
        <v>22</v>
      </c>
      <c r="B51" s="60" t="s">
        <v>48</v>
      </c>
      <c r="C51" s="88" t="s">
        <v>29</v>
      </c>
      <c r="D51" s="90" t="s">
        <v>47</v>
      </c>
      <c r="E51" s="88" t="s">
        <v>339</v>
      </c>
      <c r="F51" s="88" t="s">
        <v>29</v>
      </c>
      <c r="G51" s="88" t="s">
        <v>334</v>
      </c>
      <c r="H51" s="222" t="s">
        <v>337</v>
      </c>
      <c r="I51" s="222"/>
      <c r="J51" s="187" t="s">
        <v>338</v>
      </c>
      <c r="K51" s="88" t="s">
        <v>106</v>
      </c>
      <c r="L51" s="108"/>
    </row>
    <row r="52" spans="1:12" ht="53.25" customHeight="1">
      <c r="A52" s="89">
        <v>23</v>
      </c>
      <c r="B52" s="60" t="s">
        <v>451</v>
      </c>
      <c r="C52" s="88" t="s">
        <v>29</v>
      </c>
      <c r="D52" s="88">
        <v>85</v>
      </c>
      <c r="E52" s="88" t="s">
        <v>72</v>
      </c>
      <c r="F52" s="88" t="s">
        <v>29</v>
      </c>
      <c r="G52" s="60" t="s">
        <v>452</v>
      </c>
      <c r="H52" s="222" t="s">
        <v>453</v>
      </c>
      <c r="I52" s="222"/>
      <c r="J52" s="187" t="s">
        <v>454</v>
      </c>
      <c r="K52" s="88" t="s">
        <v>106</v>
      </c>
      <c r="L52" s="108"/>
    </row>
    <row r="53" spans="1:12" ht="39.75" customHeight="1">
      <c r="A53" s="208">
        <v>24</v>
      </c>
      <c r="B53" s="203" t="s">
        <v>462</v>
      </c>
      <c r="C53" s="210" t="s">
        <v>29</v>
      </c>
      <c r="D53" s="210">
        <v>183</v>
      </c>
      <c r="E53" s="210" t="s">
        <v>15</v>
      </c>
      <c r="F53" s="210" t="s">
        <v>29</v>
      </c>
      <c r="G53" s="60" t="s">
        <v>334</v>
      </c>
      <c r="H53" s="186" t="s">
        <v>463</v>
      </c>
      <c r="I53" s="186"/>
      <c r="J53" s="187" t="s">
        <v>465</v>
      </c>
      <c r="K53" s="210" t="s">
        <v>103</v>
      </c>
      <c r="L53" s="252"/>
    </row>
    <row r="54" spans="1:12" ht="39.75" customHeight="1">
      <c r="A54" s="209"/>
      <c r="B54" s="204"/>
      <c r="C54" s="211"/>
      <c r="D54" s="211"/>
      <c r="E54" s="211"/>
      <c r="F54" s="211"/>
      <c r="G54" s="60" t="s">
        <v>112</v>
      </c>
      <c r="H54" s="186" t="s">
        <v>464</v>
      </c>
      <c r="I54" s="186"/>
      <c r="J54" s="187" t="s">
        <v>450</v>
      </c>
      <c r="K54" s="211"/>
      <c r="L54" s="253"/>
    </row>
    <row r="55" spans="1:12" ht="39.75" customHeight="1">
      <c r="A55" s="208">
        <v>25</v>
      </c>
      <c r="B55" s="203" t="s">
        <v>466</v>
      </c>
      <c r="C55" s="210" t="s">
        <v>29</v>
      </c>
      <c r="D55" s="186" t="s">
        <v>119</v>
      </c>
      <c r="E55" s="210" t="s">
        <v>468</v>
      </c>
      <c r="F55" s="210" t="s">
        <v>29</v>
      </c>
      <c r="G55" s="60" t="s">
        <v>35</v>
      </c>
      <c r="H55" s="186" t="s">
        <v>469</v>
      </c>
      <c r="I55" s="186"/>
      <c r="J55" s="212" t="s">
        <v>471</v>
      </c>
      <c r="K55" s="210" t="s">
        <v>103</v>
      </c>
      <c r="L55" s="252"/>
    </row>
    <row r="56" spans="1:12" ht="39.75" customHeight="1">
      <c r="A56" s="209"/>
      <c r="B56" s="204"/>
      <c r="C56" s="211"/>
      <c r="D56" s="186" t="s">
        <v>467</v>
      </c>
      <c r="E56" s="211"/>
      <c r="F56" s="211"/>
      <c r="G56" s="60" t="s">
        <v>112</v>
      </c>
      <c r="H56" s="186" t="s">
        <v>470</v>
      </c>
      <c r="I56" s="186"/>
      <c r="J56" s="213"/>
      <c r="K56" s="211"/>
      <c r="L56" s="253"/>
    </row>
    <row r="57" spans="1:12" s="102" customFormat="1" ht="38.25" customHeight="1">
      <c r="A57" s="91">
        <v>26</v>
      </c>
      <c r="B57" s="60" t="s">
        <v>333</v>
      </c>
      <c r="C57" s="60" t="s">
        <v>29</v>
      </c>
      <c r="D57" s="60" t="s">
        <v>332</v>
      </c>
      <c r="E57" s="60" t="s">
        <v>101</v>
      </c>
      <c r="F57" s="60" t="s">
        <v>29</v>
      </c>
      <c r="G57" s="60" t="s">
        <v>334</v>
      </c>
      <c r="H57" s="222" t="s">
        <v>336</v>
      </c>
      <c r="I57" s="222"/>
      <c r="J57" s="190" t="s">
        <v>335</v>
      </c>
      <c r="K57" s="60" t="s">
        <v>106</v>
      </c>
      <c r="L57" s="110"/>
    </row>
    <row r="58" spans="1:12" ht="21" customHeight="1">
      <c r="A58" s="215" t="s">
        <v>216</v>
      </c>
      <c r="B58" s="216"/>
      <c r="C58" s="216"/>
      <c r="D58" s="216"/>
      <c r="E58" s="216"/>
      <c r="F58" s="216"/>
      <c r="G58" s="216"/>
      <c r="H58" s="216"/>
      <c r="I58" s="216"/>
      <c r="J58" s="216"/>
      <c r="K58" s="61" t="s">
        <v>213</v>
      </c>
      <c r="L58" s="111">
        <f>SUM(L6:L57)</f>
        <v>0</v>
      </c>
    </row>
    <row r="59" spans="1:12" ht="20.25" customHeight="1">
      <c r="A59" s="215" t="s">
        <v>216</v>
      </c>
      <c r="B59" s="216"/>
      <c r="C59" s="216"/>
      <c r="D59" s="216"/>
      <c r="E59" s="216"/>
      <c r="F59" s="216"/>
      <c r="G59" s="216"/>
      <c r="H59" s="216"/>
      <c r="I59" s="216"/>
      <c r="J59" s="216"/>
      <c r="K59" s="61" t="s">
        <v>214</v>
      </c>
      <c r="L59" s="111">
        <f>L60-L58</f>
        <v>0</v>
      </c>
    </row>
    <row r="60" spans="1:12" ht="20.25" customHeight="1" thickBot="1">
      <c r="A60" s="217" t="s">
        <v>216</v>
      </c>
      <c r="B60" s="218"/>
      <c r="C60" s="218"/>
      <c r="D60" s="218"/>
      <c r="E60" s="218"/>
      <c r="F60" s="218"/>
      <c r="G60" s="218"/>
      <c r="H60" s="218"/>
      <c r="I60" s="218"/>
      <c r="J60" s="218"/>
      <c r="K60" s="62" t="s">
        <v>215</v>
      </c>
      <c r="L60" s="112">
        <f>L58*1.23</f>
        <v>0</v>
      </c>
    </row>
    <row r="61" ht="15.75" customHeight="1"/>
    <row r="62" ht="15" customHeight="1"/>
    <row r="63" ht="15.75" customHeight="1"/>
    <row r="64" spans="10:12" s="5" customFormat="1" ht="39.75" customHeight="1">
      <c r="J64" s="192"/>
      <c r="L64" s="114"/>
    </row>
    <row r="65" spans="10:12" s="5" customFormat="1" ht="26.25" customHeight="1">
      <c r="J65" s="192"/>
      <c r="L65" s="114"/>
    </row>
    <row r="66" spans="10:12" s="5" customFormat="1" ht="26.25" customHeight="1">
      <c r="J66" s="192"/>
      <c r="L66" s="114"/>
    </row>
    <row r="67" spans="10:12" s="5" customFormat="1" ht="27" customHeight="1">
      <c r="J67" s="192"/>
      <c r="L67" s="114"/>
    </row>
    <row r="68" spans="10:12" s="5" customFormat="1" ht="22.5" customHeight="1">
      <c r="J68" s="192"/>
      <c r="L68" s="114"/>
    </row>
    <row r="69" spans="10:12" s="5" customFormat="1" ht="21.75" customHeight="1">
      <c r="J69" s="192"/>
      <c r="L69" s="114"/>
    </row>
    <row r="70" spans="10:67" s="5" customFormat="1" ht="22.5" customHeight="1">
      <c r="J70" s="192"/>
      <c r="L70" s="114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</row>
    <row r="72" ht="20.25" customHeight="1"/>
    <row r="73" ht="20.25" customHeight="1"/>
    <row r="74" ht="20.25" customHeight="1"/>
    <row r="78" spans="10:67" s="14" customFormat="1" ht="22.5" customHeight="1">
      <c r="J78" s="193"/>
      <c r="K78" s="28"/>
      <c r="L78" s="115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0:67" s="14" customFormat="1" ht="33" customHeight="1">
      <c r="J79" s="193"/>
      <c r="K79" s="28"/>
      <c r="L79" s="115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ht="47.25" customHeight="1"/>
    <row r="85" spans="10:12" s="5" customFormat="1" ht="48.75" customHeight="1">
      <c r="J85" s="192"/>
      <c r="L85" s="114"/>
    </row>
    <row r="86" ht="31.5" customHeight="1"/>
    <row r="87" ht="21.75" customHeight="1"/>
    <row r="88" spans="10:67" s="14" customFormat="1" ht="24" customHeight="1">
      <c r="J88" s="193"/>
      <c r="K88" s="28"/>
      <c r="L88" s="115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0:67" s="14" customFormat="1" ht="26.25" customHeight="1">
      <c r="J89" s="193"/>
      <c r="K89" s="28"/>
      <c r="L89" s="115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0:67" s="14" customFormat="1" ht="21.75" customHeight="1">
      <c r="J90" s="193"/>
      <c r="K90" s="28"/>
      <c r="L90" s="115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0:67" s="14" customFormat="1" ht="25.5" customHeight="1">
      <c r="J91" s="193"/>
      <c r="K91" s="28"/>
      <c r="L91" s="115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ht="34.5" customHeight="1"/>
    <row r="93" ht="34.5" customHeight="1"/>
    <row r="94" ht="34.5" customHeight="1"/>
    <row r="95" ht="34.5" customHeight="1"/>
    <row r="96" ht="51" customHeight="1"/>
    <row r="97" ht="21.75" customHeight="1"/>
    <row r="101" ht="50.25" customHeight="1"/>
    <row r="103" ht="34.5" customHeight="1"/>
    <row r="112" ht="42.75" customHeight="1"/>
  </sheetData>
  <sheetProtection/>
  <mergeCells count="190">
    <mergeCell ref="L1:L4"/>
    <mergeCell ref="H57:I57"/>
    <mergeCell ref="H23:I23"/>
    <mergeCell ref="H11:I11"/>
    <mergeCell ref="K28:K30"/>
    <mergeCell ref="K25:K27"/>
    <mergeCell ref="H25:H26"/>
    <mergeCell ref="J47:J48"/>
    <mergeCell ref="K47:K49"/>
    <mergeCell ref="H49:I49"/>
    <mergeCell ref="H50:I50"/>
    <mergeCell ref="H52:I52"/>
    <mergeCell ref="H51:I51"/>
    <mergeCell ref="H44:H45"/>
    <mergeCell ref="H46:I46"/>
    <mergeCell ref="A47:A49"/>
    <mergeCell ref="B47:B49"/>
    <mergeCell ref="C47:C49"/>
    <mergeCell ref="D47:D49"/>
    <mergeCell ref="E47:E49"/>
    <mergeCell ref="F47:F48"/>
    <mergeCell ref="G47:G48"/>
    <mergeCell ref="H47:I48"/>
    <mergeCell ref="A42:A46"/>
    <mergeCell ref="B42:B46"/>
    <mergeCell ref="C42:C46"/>
    <mergeCell ref="D42:D46"/>
    <mergeCell ref="E42:E46"/>
    <mergeCell ref="F42:F43"/>
    <mergeCell ref="L55:L56"/>
    <mergeCell ref="F39:F41"/>
    <mergeCell ref="G39:G41"/>
    <mergeCell ref="H39:I41"/>
    <mergeCell ref="J39:J41"/>
    <mergeCell ref="K39:K40"/>
    <mergeCell ref="G42:G43"/>
    <mergeCell ref="H42:H43"/>
    <mergeCell ref="J42:J46"/>
    <mergeCell ref="K42:K46"/>
    <mergeCell ref="K35:K38"/>
    <mergeCell ref="H37:I37"/>
    <mergeCell ref="H38:I38"/>
    <mergeCell ref="J35:J38"/>
    <mergeCell ref="B39:B41"/>
    <mergeCell ref="C39:C41"/>
    <mergeCell ref="D39:D41"/>
    <mergeCell ref="E39:E41"/>
    <mergeCell ref="B35:B38"/>
    <mergeCell ref="C35:C38"/>
    <mergeCell ref="D35:D38"/>
    <mergeCell ref="B25:B27"/>
    <mergeCell ref="A33:A34"/>
    <mergeCell ref="B33:B34"/>
    <mergeCell ref="C33:C34"/>
    <mergeCell ref="D33:D34"/>
    <mergeCell ref="A35:A38"/>
    <mergeCell ref="E33:E34"/>
    <mergeCell ref="F33:F34"/>
    <mergeCell ref="L53:L54"/>
    <mergeCell ref="A28:A30"/>
    <mergeCell ref="B28:B30"/>
    <mergeCell ref="C28:C30"/>
    <mergeCell ref="D28:D30"/>
    <mergeCell ref="H28:I29"/>
    <mergeCell ref="H30:I30"/>
    <mergeCell ref="G33:G34"/>
    <mergeCell ref="J33:J34"/>
    <mergeCell ref="J25:J27"/>
    <mergeCell ref="H32:I32"/>
    <mergeCell ref="K55:K56"/>
    <mergeCell ref="C25:C27"/>
    <mergeCell ref="D25:D27"/>
    <mergeCell ref="E25:E27"/>
    <mergeCell ref="F25:F27"/>
    <mergeCell ref="G25:G26"/>
    <mergeCell ref="K33:K34"/>
    <mergeCell ref="H35:I36"/>
    <mergeCell ref="H31:I31"/>
    <mergeCell ref="E35:E38"/>
    <mergeCell ref="F35:F36"/>
    <mergeCell ref="A25:A27"/>
    <mergeCell ref="H19:H20"/>
    <mergeCell ref="F21:F22"/>
    <mergeCell ref="G21:G22"/>
    <mergeCell ref="H33:I34"/>
    <mergeCell ref="G35:G36"/>
    <mergeCell ref="A21:A22"/>
    <mergeCell ref="B21:B22"/>
    <mergeCell ref="C21:C22"/>
    <mergeCell ref="D21:D22"/>
    <mergeCell ref="E21:E22"/>
    <mergeCell ref="D19:D20"/>
    <mergeCell ref="E19:E20"/>
    <mergeCell ref="H21:I22"/>
    <mergeCell ref="J21:J22"/>
    <mergeCell ref="K21:K22"/>
    <mergeCell ref="J19:J20"/>
    <mergeCell ref="K19:K20"/>
    <mergeCell ref="F19:F20"/>
    <mergeCell ref="G19:G20"/>
    <mergeCell ref="F6:F8"/>
    <mergeCell ref="A9:A10"/>
    <mergeCell ref="B9:B10"/>
    <mergeCell ref="C9:C10"/>
    <mergeCell ref="K15:K16"/>
    <mergeCell ref="H17:I18"/>
    <mergeCell ref="J17:J18"/>
    <mergeCell ref="K17:K18"/>
    <mergeCell ref="J13:J14"/>
    <mergeCell ref="F13:F14"/>
    <mergeCell ref="G13:G14"/>
    <mergeCell ref="A17:A18"/>
    <mergeCell ref="E17:E18"/>
    <mergeCell ref="B17:B18"/>
    <mergeCell ref="C17:C18"/>
    <mergeCell ref="D17:D18"/>
    <mergeCell ref="H15:I16"/>
    <mergeCell ref="F15:F16"/>
    <mergeCell ref="G15:G16"/>
    <mergeCell ref="H13:I14"/>
    <mergeCell ref="K13:K14"/>
    <mergeCell ref="A15:A16"/>
    <mergeCell ref="B15:B16"/>
    <mergeCell ref="C15:C16"/>
    <mergeCell ref="D15:D16"/>
    <mergeCell ref="E15:E16"/>
    <mergeCell ref="A55:A56"/>
    <mergeCell ref="C55:C56"/>
    <mergeCell ref="E55:E56"/>
    <mergeCell ref="F55:F56"/>
    <mergeCell ref="A13:A14"/>
    <mergeCell ref="B13:B14"/>
    <mergeCell ref="C13:C14"/>
    <mergeCell ref="A19:A20"/>
    <mergeCell ref="B19:B20"/>
    <mergeCell ref="C19:C20"/>
    <mergeCell ref="A1:K1"/>
    <mergeCell ref="A3:K4"/>
    <mergeCell ref="H5:I5"/>
    <mergeCell ref="A6:A8"/>
    <mergeCell ref="B6:B8"/>
    <mergeCell ref="C6:C8"/>
    <mergeCell ref="D6:D8"/>
    <mergeCell ref="E6:E8"/>
    <mergeCell ref="H8:I8"/>
    <mergeCell ref="A2:K2"/>
    <mergeCell ref="L6:L8"/>
    <mergeCell ref="L9:L10"/>
    <mergeCell ref="G6:G7"/>
    <mergeCell ref="H6:I7"/>
    <mergeCell ref="J6:J7"/>
    <mergeCell ref="K6:K8"/>
    <mergeCell ref="K9:K10"/>
    <mergeCell ref="H10:I10"/>
    <mergeCell ref="L13:L14"/>
    <mergeCell ref="L15:L16"/>
    <mergeCell ref="L17:L18"/>
    <mergeCell ref="D9:D10"/>
    <mergeCell ref="E9:E10"/>
    <mergeCell ref="D13:D14"/>
    <mergeCell ref="E13:E14"/>
    <mergeCell ref="J15:J16"/>
    <mergeCell ref="G17:G18"/>
    <mergeCell ref="F17:F18"/>
    <mergeCell ref="L39:L40"/>
    <mergeCell ref="L42:L46"/>
    <mergeCell ref="L47:L49"/>
    <mergeCell ref="L19:L20"/>
    <mergeCell ref="L21:L22"/>
    <mergeCell ref="L25:L27"/>
    <mergeCell ref="A58:J58"/>
    <mergeCell ref="A59:J59"/>
    <mergeCell ref="A60:J60"/>
    <mergeCell ref="L28:L30"/>
    <mergeCell ref="L33:L34"/>
    <mergeCell ref="L35:L38"/>
    <mergeCell ref="E28:E30"/>
    <mergeCell ref="F28:F29"/>
    <mergeCell ref="G28:G29"/>
    <mergeCell ref="K53:K54"/>
    <mergeCell ref="B55:B56"/>
    <mergeCell ref="J28:J30"/>
    <mergeCell ref="A53:A54"/>
    <mergeCell ref="B53:B54"/>
    <mergeCell ref="C53:C54"/>
    <mergeCell ref="D53:D54"/>
    <mergeCell ref="E53:E54"/>
    <mergeCell ref="F53:F54"/>
    <mergeCell ref="J55:J56"/>
    <mergeCell ref="A39:A41"/>
  </mergeCells>
  <printOptions/>
  <pageMargins left="0.6299212598425197" right="0.2362204724409449" top="0.15748031496062992" bottom="0.7480314960629921" header="0.31496062992125984" footer="0.31496062992125984"/>
  <pageSetup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02"/>
  <sheetViews>
    <sheetView zoomScale="90" zoomScaleNormal="90" zoomScalePageLayoutView="0" workbookViewId="0" topLeftCell="A1">
      <selection activeCell="H53" sqref="A1:H53"/>
    </sheetView>
  </sheetViews>
  <sheetFormatPr defaultColWidth="8.796875" defaultRowHeight="14.25"/>
  <cols>
    <col min="1" max="1" width="6.8984375" style="0" customWidth="1"/>
    <col min="2" max="2" width="16.5" style="5" customWidth="1"/>
    <col min="3" max="3" width="23.3984375" style="8" customWidth="1"/>
    <col min="4" max="4" width="21.19921875" style="0" customWidth="1"/>
    <col min="5" max="5" width="20.09765625" style="0" customWidth="1"/>
    <col min="6" max="6" width="16.59765625" style="0" customWidth="1"/>
    <col min="7" max="7" width="12" style="0" customWidth="1"/>
    <col min="8" max="8" width="16.5" style="119" customWidth="1"/>
    <col min="9" max="78" width="9" style="5" customWidth="1"/>
  </cols>
  <sheetData>
    <row r="1" spans="1:8" ht="16.5" customHeight="1" thickBot="1">
      <c r="A1" s="264" t="s">
        <v>240</v>
      </c>
      <c r="B1" s="265"/>
      <c r="C1" s="265"/>
      <c r="D1" s="265"/>
      <c r="E1" s="265"/>
      <c r="F1" s="265"/>
      <c r="G1" s="266"/>
      <c r="H1" s="261"/>
    </row>
    <row r="2" spans="1:8" ht="13.5" customHeight="1" thickBot="1">
      <c r="A2" s="264" t="s">
        <v>241</v>
      </c>
      <c r="B2" s="265"/>
      <c r="C2" s="265"/>
      <c r="D2" s="265"/>
      <c r="E2" s="265"/>
      <c r="F2" s="265"/>
      <c r="G2" s="266"/>
      <c r="H2" s="262"/>
    </row>
    <row r="3" spans="1:8" ht="15" customHeight="1">
      <c r="A3" s="267" t="s">
        <v>197</v>
      </c>
      <c r="B3" s="268"/>
      <c r="C3" s="268"/>
      <c r="D3" s="268"/>
      <c r="E3" s="268"/>
      <c r="F3" s="268"/>
      <c r="G3" s="269"/>
      <c r="H3" s="262"/>
    </row>
    <row r="4" spans="1:8" ht="14.25" customHeight="1" thickBot="1">
      <c r="A4" s="270"/>
      <c r="B4" s="271"/>
      <c r="C4" s="271"/>
      <c r="D4" s="271"/>
      <c r="E4" s="271"/>
      <c r="F4" s="271"/>
      <c r="G4" s="272"/>
      <c r="H4" s="263"/>
    </row>
    <row r="5" spans="1:78" s="1" customFormat="1" ht="82.5" customHeight="1" thickBot="1">
      <c r="A5" s="66" t="s">
        <v>57</v>
      </c>
      <c r="B5" s="194" t="s">
        <v>28</v>
      </c>
      <c r="C5" s="66" t="s">
        <v>234</v>
      </c>
      <c r="D5" s="66" t="s">
        <v>34</v>
      </c>
      <c r="E5" s="66" t="s">
        <v>33</v>
      </c>
      <c r="F5" s="66" t="s">
        <v>32</v>
      </c>
      <c r="G5" s="69" t="s">
        <v>73</v>
      </c>
      <c r="H5" s="116" t="s">
        <v>184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s="8" customFormat="1" ht="33.75" customHeight="1">
      <c r="A6" s="67">
        <v>1</v>
      </c>
      <c r="B6" s="195" t="s">
        <v>25</v>
      </c>
      <c r="C6" s="68" t="s">
        <v>235</v>
      </c>
      <c r="D6" s="68" t="s">
        <v>29</v>
      </c>
      <c r="E6" s="68" t="s">
        <v>26</v>
      </c>
      <c r="F6" s="68" t="s">
        <v>25</v>
      </c>
      <c r="G6" s="68" t="s">
        <v>194</v>
      </c>
      <c r="H6" s="11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s="9" customFormat="1" ht="33.75" customHeight="1">
      <c r="A7" s="34">
        <v>2</v>
      </c>
      <c r="B7" s="196" t="s">
        <v>72</v>
      </c>
      <c r="C7" s="35" t="s">
        <v>473</v>
      </c>
      <c r="D7" s="35" t="s">
        <v>29</v>
      </c>
      <c r="E7" s="35">
        <v>85</v>
      </c>
      <c r="F7" s="35" t="s">
        <v>37</v>
      </c>
      <c r="G7" s="68" t="s">
        <v>194</v>
      </c>
      <c r="H7" s="11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8" customFormat="1" ht="19.5" customHeight="1">
      <c r="A8" s="34">
        <v>3</v>
      </c>
      <c r="B8" s="196" t="s">
        <v>56</v>
      </c>
      <c r="C8" s="35" t="s">
        <v>236</v>
      </c>
      <c r="D8" s="35" t="s">
        <v>29</v>
      </c>
      <c r="E8" s="36" t="s">
        <v>38</v>
      </c>
      <c r="F8" s="35" t="s">
        <v>15</v>
      </c>
      <c r="G8" s="68" t="s">
        <v>194</v>
      </c>
      <c r="H8" s="11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9" customFormat="1" ht="19.5" customHeight="1">
      <c r="A9" s="34">
        <v>4</v>
      </c>
      <c r="B9" s="196" t="s">
        <v>24</v>
      </c>
      <c r="C9" s="35" t="s">
        <v>236</v>
      </c>
      <c r="D9" s="35" t="s">
        <v>82</v>
      </c>
      <c r="E9" s="36" t="s">
        <v>81</v>
      </c>
      <c r="F9" s="35" t="s">
        <v>24</v>
      </c>
      <c r="G9" s="68" t="s">
        <v>194</v>
      </c>
      <c r="H9" s="11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8" customFormat="1" ht="34.5" customHeight="1">
      <c r="A10" s="67">
        <v>5</v>
      </c>
      <c r="B10" s="196" t="s">
        <v>55</v>
      </c>
      <c r="C10" s="35" t="s">
        <v>235</v>
      </c>
      <c r="D10" s="35" t="s">
        <v>83</v>
      </c>
      <c r="E10" s="36" t="s">
        <v>54</v>
      </c>
      <c r="F10" s="35" t="s">
        <v>21</v>
      </c>
      <c r="G10" s="68" t="s">
        <v>194</v>
      </c>
      <c r="H10" s="11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8" customFormat="1" ht="19.5" customHeight="1">
      <c r="A11" s="34">
        <v>6</v>
      </c>
      <c r="B11" s="196" t="s">
        <v>53</v>
      </c>
      <c r="C11" s="35" t="s">
        <v>237</v>
      </c>
      <c r="D11" s="35" t="s">
        <v>29</v>
      </c>
      <c r="E11" s="35">
        <v>106</v>
      </c>
      <c r="F11" s="35" t="s">
        <v>53</v>
      </c>
      <c r="G11" s="68" t="s">
        <v>194</v>
      </c>
      <c r="H11" s="11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8" customFormat="1" ht="71.25" customHeight="1">
      <c r="A12" s="34">
        <v>7</v>
      </c>
      <c r="B12" s="196" t="s">
        <v>85</v>
      </c>
      <c r="C12" s="35" t="s">
        <v>254</v>
      </c>
      <c r="D12" s="35" t="s">
        <v>29</v>
      </c>
      <c r="E12" s="35" t="s">
        <v>52</v>
      </c>
      <c r="F12" s="35" t="s">
        <v>23</v>
      </c>
      <c r="G12" s="68" t="s">
        <v>194</v>
      </c>
      <c r="H12" s="11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8" customFormat="1" ht="19.5" customHeight="1">
      <c r="A13" s="34">
        <v>8</v>
      </c>
      <c r="B13" s="196" t="s">
        <v>23</v>
      </c>
      <c r="C13" s="35" t="s">
        <v>236</v>
      </c>
      <c r="D13" s="35" t="s">
        <v>29</v>
      </c>
      <c r="E13" s="36" t="s">
        <v>51</v>
      </c>
      <c r="F13" s="35" t="s">
        <v>23</v>
      </c>
      <c r="G13" s="68" t="s">
        <v>194</v>
      </c>
      <c r="H13" s="11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8" customFormat="1" ht="39.75" customHeight="1">
      <c r="A14" s="67">
        <v>9</v>
      </c>
      <c r="B14" s="196" t="s">
        <v>50</v>
      </c>
      <c r="C14" s="35" t="s">
        <v>235</v>
      </c>
      <c r="D14" s="35" t="s">
        <v>29</v>
      </c>
      <c r="E14" s="35" t="s">
        <v>6</v>
      </c>
      <c r="F14" s="35" t="s">
        <v>9</v>
      </c>
      <c r="G14" s="68" t="s">
        <v>194</v>
      </c>
      <c r="H14" s="11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8" customFormat="1" ht="19.5" customHeight="1">
      <c r="A15" s="34">
        <v>10</v>
      </c>
      <c r="B15" s="196" t="s">
        <v>22</v>
      </c>
      <c r="C15" s="35" t="s">
        <v>235</v>
      </c>
      <c r="D15" s="35" t="s">
        <v>29</v>
      </c>
      <c r="E15" s="35">
        <v>53</v>
      </c>
      <c r="F15" s="35" t="s">
        <v>22</v>
      </c>
      <c r="G15" s="68" t="s">
        <v>194</v>
      </c>
      <c r="H15" s="11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8" customFormat="1" ht="19.5" customHeight="1">
      <c r="A16" s="34">
        <v>11</v>
      </c>
      <c r="B16" s="196" t="s">
        <v>20</v>
      </c>
      <c r="C16" s="35" t="s">
        <v>237</v>
      </c>
      <c r="D16" s="35" t="s">
        <v>29</v>
      </c>
      <c r="E16" s="35">
        <v>129</v>
      </c>
      <c r="F16" s="35" t="s">
        <v>20</v>
      </c>
      <c r="G16" s="68" t="s">
        <v>194</v>
      </c>
      <c r="H16" s="11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8" s="7" customFormat="1" ht="19.5" customHeight="1">
      <c r="A17" s="34">
        <v>12</v>
      </c>
      <c r="B17" s="196" t="s">
        <v>19</v>
      </c>
      <c r="C17" s="35" t="s">
        <v>236</v>
      </c>
      <c r="D17" s="35" t="s">
        <v>29</v>
      </c>
      <c r="E17" s="36" t="s">
        <v>49</v>
      </c>
      <c r="F17" s="35" t="s">
        <v>19</v>
      </c>
      <c r="G17" s="68" t="s">
        <v>194</v>
      </c>
      <c r="H17" s="117"/>
    </row>
    <row r="18" spans="1:8" s="7" customFormat="1" ht="35.25" customHeight="1">
      <c r="A18" s="67">
        <v>13</v>
      </c>
      <c r="B18" s="196" t="s">
        <v>48</v>
      </c>
      <c r="C18" s="35" t="s">
        <v>235</v>
      </c>
      <c r="D18" s="35" t="s">
        <v>29</v>
      </c>
      <c r="E18" s="36" t="s">
        <v>47</v>
      </c>
      <c r="F18" s="35" t="s">
        <v>46</v>
      </c>
      <c r="G18" s="68" t="s">
        <v>194</v>
      </c>
      <c r="H18" s="117"/>
    </row>
    <row r="19" spans="1:8" s="7" customFormat="1" ht="36.75" customHeight="1">
      <c r="A19" s="34">
        <v>14</v>
      </c>
      <c r="B19" s="196" t="s">
        <v>45</v>
      </c>
      <c r="C19" s="35" t="s">
        <v>327</v>
      </c>
      <c r="D19" s="35" t="s">
        <v>29</v>
      </c>
      <c r="E19" s="35">
        <v>115</v>
      </c>
      <c r="F19" s="35" t="s">
        <v>5</v>
      </c>
      <c r="G19" s="68" t="s">
        <v>194</v>
      </c>
      <c r="H19" s="117"/>
    </row>
    <row r="20" spans="1:8" s="7" customFormat="1" ht="19.5" customHeight="1">
      <c r="A20" s="34">
        <v>15</v>
      </c>
      <c r="B20" s="196" t="s">
        <v>44</v>
      </c>
      <c r="C20" s="35" t="s">
        <v>236</v>
      </c>
      <c r="D20" s="35" t="s">
        <v>29</v>
      </c>
      <c r="E20" s="36" t="s">
        <v>18</v>
      </c>
      <c r="F20" s="35" t="s">
        <v>17</v>
      </c>
      <c r="G20" s="68" t="s">
        <v>194</v>
      </c>
      <c r="H20" s="117"/>
    </row>
    <row r="21" spans="1:8" s="7" customFormat="1" ht="19.5" customHeight="1">
      <c r="A21" s="34">
        <v>16</v>
      </c>
      <c r="B21" s="196" t="s">
        <v>16</v>
      </c>
      <c r="C21" s="35" t="s">
        <v>236</v>
      </c>
      <c r="D21" s="35" t="s">
        <v>29</v>
      </c>
      <c r="E21" s="35">
        <v>237</v>
      </c>
      <c r="F21" s="35" t="s">
        <v>16</v>
      </c>
      <c r="G21" s="68" t="s">
        <v>194</v>
      </c>
      <c r="H21" s="117"/>
    </row>
    <row r="22" spans="1:8" s="7" customFormat="1" ht="19.5" customHeight="1">
      <c r="A22" s="34">
        <v>17</v>
      </c>
      <c r="B22" s="196" t="s">
        <v>14</v>
      </c>
      <c r="C22" s="35" t="s">
        <v>236</v>
      </c>
      <c r="D22" s="35" t="s">
        <v>29</v>
      </c>
      <c r="E22" s="35" t="s">
        <v>43</v>
      </c>
      <c r="F22" s="35" t="s">
        <v>14</v>
      </c>
      <c r="G22" s="68" t="s">
        <v>194</v>
      </c>
      <c r="H22" s="117"/>
    </row>
    <row r="23" spans="1:8" s="7" customFormat="1" ht="19.5" customHeight="1">
      <c r="A23" s="34">
        <v>18</v>
      </c>
      <c r="B23" s="196" t="s">
        <v>13</v>
      </c>
      <c r="C23" s="35" t="s">
        <v>236</v>
      </c>
      <c r="D23" s="35" t="s">
        <v>29</v>
      </c>
      <c r="E23" s="35">
        <v>637</v>
      </c>
      <c r="F23" s="35" t="s">
        <v>14</v>
      </c>
      <c r="G23" s="68" t="s">
        <v>194</v>
      </c>
      <c r="H23" s="117"/>
    </row>
    <row r="24" spans="1:8" s="7" customFormat="1" ht="32.25" customHeight="1">
      <c r="A24" s="34">
        <v>19</v>
      </c>
      <c r="B24" s="196" t="s">
        <v>12</v>
      </c>
      <c r="C24" s="35" t="s">
        <v>235</v>
      </c>
      <c r="D24" s="35" t="s">
        <v>29</v>
      </c>
      <c r="E24" s="35">
        <v>5</v>
      </c>
      <c r="F24" s="35" t="s">
        <v>12</v>
      </c>
      <c r="G24" s="68" t="s">
        <v>194</v>
      </c>
      <c r="H24" s="117"/>
    </row>
    <row r="25" spans="1:8" s="7" customFormat="1" ht="19.5" customHeight="1">
      <c r="A25" s="67">
        <v>20</v>
      </c>
      <c r="B25" s="196" t="s">
        <v>1</v>
      </c>
      <c r="C25" s="35" t="s">
        <v>236</v>
      </c>
      <c r="D25" s="35" t="s">
        <v>29</v>
      </c>
      <c r="E25" s="35" t="s">
        <v>11</v>
      </c>
      <c r="F25" s="35" t="s">
        <v>1</v>
      </c>
      <c r="G25" s="68" t="s">
        <v>194</v>
      </c>
      <c r="H25" s="117"/>
    </row>
    <row r="26" spans="1:8" s="7" customFormat="1" ht="37.5" customHeight="1">
      <c r="A26" s="34">
        <v>21</v>
      </c>
      <c r="B26" s="196" t="s">
        <v>10</v>
      </c>
      <c r="C26" s="35" t="s">
        <v>235</v>
      </c>
      <c r="D26" s="35" t="s">
        <v>29</v>
      </c>
      <c r="E26" s="35" t="s">
        <v>42</v>
      </c>
      <c r="F26" s="35" t="s">
        <v>10</v>
      </c>
      <c r="G26" s="68" t="s">
        <v>194</v>
      </c>
      <c r="H26" s="117"/>
    </row>
    <row r="27" spans="1:8" s="7" customFormat="1" ht="30" customHeight="1">
      <c r="A27" s="34">
        <v>22</v>
      </c>
      <c r="B27" s="196" t="s">
        <v>9</v>
      </c>
      <c r="C27" s="35" t="s">
        <v>328</v>
      </c>
      <c r="D27" s="35" t="s">
        <v>29</v>
      </c>
      <c r="E27" s="35">
        <v>137</v>
      </c>
      <c r="F27" s="35" t="s">
        <v>9</v>
      </c>
      <c r="G27" s="68" t="s">
        <v>194</v>
      </c>
      <c r="H27" s="117"/>
    </row>
    <row r="28" spans="1:78" s="3" customFormat="1" ht="19.5" customHeight="1">
      <c r="A28" s="34">
        <v>23</v>
      </c>
      <c r="B28" s="196" t="s">
        <v>8</v>
      </c>
      <c r="C28" s="35" t="s">
        <v>237</v>
      </c>
      <c r="D28" s="35" t="s">
        <v>29</v>
      </c>
      <c r="E28" s="36" t="s">
        <v>41</v>
      </c>
      <c r="F28" s="35" t="s">
        <v>8</v>
      </c>
      <c r="G28" s="68" t="s">
        <v>194</v>
      </c>
      <c r="H28" s="11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3" customFormat="1" ht="19.5" customHeight="1">
      <c r="A29" s="67">
        <v>24</v>
      </c>
      <c r="B29" s="196" t="s">
        <v>71</v>
      </c>
      <c r="C29" s="35" t="s">
        <v>237</v>
      </c>
      <c r="D29" s="35" t="s">
        <v>29</v>
      </c>
      <c r="E29" s="36" t="s">
        <v>70</v>
      </c>
      <c r="F29" s="35" t="s">
        <v>7</v>
      </c>
      <c r="G29" s="68" t="s">
        <v>194</v>
      </c>
      <c r="H29" s="11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3" customFormat="1" ht="34.5" customHeight="1">
      <c r="A30" s="34">
        <v>25</v>
      </c>
      <c r="B30" s="196" t="s">
        <v>4</v>
      </c>
      <c r="C30" s="35" t="s">
        <v>235</v>
      </c>
      <c r="D30" s="35" t="s">
        <v>84</v>
      </c>
      <c r="E30" s="36" t="s">
        <v>69</v>
      </c>
      <c r="F30" s="35" t="s">
        <v>4</v>
      </c>
      <c r="G30" s="68" t="s">
        <v>194</v>
      </c>
      <c r="H30" s="11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3" customFormat="1" ht="37.5" customHeight="1">
      <c r="A31" s="34">
        <v>26</v>
      </c>
      <c r="B31" s="196" t="s">
        <v>3</v>
      </c>
      <c r="C31" s="35" t="s">
        <v>235</v>
      </c>
      <c r="D31" s="35" t="s">
        <v>29</v>
      </c>
      <c r="E31" s="35">
        <v>71</v>
      </c>
      <c r="F31" s="35" t="s">
        <v>3</v>
      </c>
      <c r="G31" s="68" t="s">
        <v>194</v>
      </c>
      <c r="H31" s="11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3" customFormat="1" ht="42.75" customHeight="1">
      <c r="A32" s="34">
        <v>27</v>
      </c>
      <c r="B32" s="196" t="s">
        <v>0</v>
      </c>
      <c r="C32" s="35" t="s">
        <v>235</v>
      </c>
      <c r="D32" s="35" t="s">
        <v>29</v>
      </c>
      <c r="E32" s="35">
        <v>19</v>
      </c>
      <c r="F32" s="35" t="s">
        <v>0</v>
      </c>
      <c r="G32" s="68" t="s">
        <v>194</v>
      </c>
      <c r="H32" s="11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3" customFormat="1" ht="19.5" customHeight="1">
      <c r="A33" s="67">
        <v>28</v>
      </c>
      <c r="B33" s="196" t="s">
        <v>80</v>
      </c>
      <c r="C33" s="35" t="s">
        <v>237</v>
      </c>
      <c r="D33" s="92" t="s">
        <v>75</v>
      </c>
      <c r="E33" s="35" t="s">
        <v>79</v>
      </c>
      <c r="F33" s="35" t="s">
        <v>80</v>
      </c>
      <c r="G33" s="68" t="s">
        <v>194</v>
      </c>
      <c r="H33" s="11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" ht="33" customHeight="1">
      <c r="A34" s="34">
        <v>29</v>
      </c>
      <c r="B34" s="196" t="s">
        <v>195</v>
      </c>
      <c r="C34" s="35" t="s">
        <v>235</v>
      </c>
      <c r="D34" s="92" t="s">
        <v>29</v>
      </c>
      <c r="E34" s="35">
        <v>158</v>
      </c>
      <c r="F34" s="35" t="s">
        <v>195</v>
      </c>
      <c r="G34" s="68" t="s">
        <v>194</v>
      </c>
      <c r="H34" s="117"/>
    </row>
    <row r="35" spans="1:8" ht="19.5" customHeight="1">
      <c r="A35" s="34">
        <v>30</v>
      </c>
      <c r="B35" s="196" t="s">
        <v>196</v>
      </c>
      <c r="C35" s="35" t="s">
        <v>237</v>
      </c>
      <c r="D35" s="92" t="s">
        <v>29</v>
      </c>
      <c r="E35" s="35" t="s">
        <v>119</v>
      </c>
      <c r="F35" s="35" t="s">
        <v>196</v>
      </c>
      <c r="G35" s="68" t="s">
        <v>194</v>
      </c>
      <c r="H35" s="117"/>
    </row>
    <row r="36" spans="1:8" ht="37.5" customHeight="1">
      <c r="A36" s="34">
        <v>31</v>
      </c>
      <c r="B36" s="196" t="s">
        <v>232</v>
      </c>
      <c r="C36" s="35" t="s">
        <v>235</v>
      </c>
      <c r="D36" s="92" t="s">
        <v>29</v>
      </c>
      <c r="E36" s="36" t="s">
        <v>233</v>
      </c>
      <c r="F36" s="35" t="s">
        <v>232</v>
      </c>
      <c r="G36" s="68" t="s">
        <v>194</v>
      </c>
      <c r="H36" s="117"/>
    </row>
    <row r="37" spans="1:8" ht="30" customHeight="1">
      <c r="A37" s="67">
        <v>32</v>
      </c>
      <c r="B37" s="196" t="s">
        <v>198</v>
      </c>
      <c r="C37" s="35" t="s">
        <v>321</v>
      </c>
      <c r="D37" s="92" t="s">
        <v>29</v>
      </c>
      <c r="E37" s="36" t="s">
        <v>87</v>
      </c>
      <c r="F37" s="35" t="s">
        <v>198</v>
      </c>
      <c r="G37" s="68" t="s">
        <v>194</v>
      </c>
      <c r="H37" s="117"/>
    </row>
    <row r="38" spans="1:8" ht="36" customHeight="1">
      <c r="A38" s="34">
        <v>33</v>
      </c>
      <c r="B38" s="196" t="s">
        <v>120</v>
      </c>
      <c r="C38" s="35" t="s">
        <v>235</v>
      </c>
      <c r="D38" s="92" t="s">
        <v>29</v>
      </c>
      <c r="E38" s="35" t="s">
        <v>217</v>
      </c>
      <c r="F38" s="35" t="s">
        <v>72</v>
      </c>
      <c r="G38" s="68" t="s">
        <v>194</v>
      </c>
      <c r="H38" s="117"/>
    </row>
    <row r="39" spans="1:8" ht="33.75" customHeight="1">
      <c r="A39" s="34">
        <v>34</v>
      </c>
      <c r="B39" s="196" t="s">
        <v>15</v>
      </c>
      <c r="C39" s="35" t="s">
        <v>328</v>
      </c>
      <c r="D39" s="92" t="s">
        <v>29</v>
      </c>
      <c r="E39" s="35" t="s">
        <v>253</v>
      </c>
      <c r="F39" s="35" t="s">
        <v>95</v>
      </c>
      <c r="G39" s="68" t="s">
        <v>194</v>
      </c>
      <c r="H39" s="117"/>
    </row>
    <row r="40" spans="1:8" ht="19.5" customHeight="1">
      <c r="A40" s="34">
        <v>35</v>
      </c>
      <c r="B40" s="196" t="s">
        <v>24</v>
      </c>
      <c r="C40" s="35" t="s">
        <v>322</v>
      </c>
      <c r="D40" s="92" t="s">
        <v>29</v>
      </c>
      <c r="E40" s="36" t="s">
        <v>249</v>
      </c>
      <c r="F40" s="35" t="s">
        <v>24</v>
      </c>
      <c r="G40" s="68" t="s">
        <v>194</v>
      </c>
      <c r="H40" s="117"/>
    </row>
    <row r="41" spans="1:8" ht="51.75" customHeight="1">
      <c r="A41" s="67">
        <v>36</v>
      </c>
      <c r="B41" s="196" t="s">
        <v>250</v>
      </c>
      <c r="C41" s="35" t="s">
        <v>311</v>
      </c>
      <c r="D41" s="92" t="s">
        <v>29</v>
      </c>
      <c r="E41" s="35" t="s">
        <v>251</v>
      </c>
      <c r="F41" s="35" t="s">
        <v>252</v>
      </c>
      <c r="G41" s="68" t="s">
        <v>194</v>
      </c>
      <c r="H41" s="117"/>
    </row>
    <row r="42" spans="1:8" ht="19.5" customHeight="1">
      <c r="A42" s="34">
        <v>37</v>
      </c>
      <c r="B42" s="196" t="s">
        <v>131</v>
      </c>
      <c r="C42" s="35" t="s">
        <v>236</v>
      </c>
      <c r="D42" s="92" t="s">
        <v>29</v>
      </c>
      <c r="E42" s="35" t="s">
        <v>255</v>
      </c>
      <c r="F42" s="35" t="s">
        <v>20</v>
      </c>
      <c r="G42" s="68" t="s">
        <v>194</v>
      </c>
      <c r="H42" s="117"/>
    </row>
    <row r="43" spans="1:78" s="124" customFormat="1" ht="19.5" customHeight="1">
      <c r="A43" s="120">
        <v>38</v>
      </c>
      <c r="B43" s="197" t="s">
        <v>80</v>
      </c>
      <c r="C43" s="121" t="s">
        <v>340</v>
      </c>
      <c r="D43" s="93" t="s">
        <v>29</v>
      </c>
      <c r="E43" s="121" t="s">
        <v>135</v>
      </c>
      <c r="F43" s="121" t="s">
        <v>80</v>
      </c>
      <c r="G43" s="68" t="s">
        <v>194</v>
      </c>
      <c r="H43" s="122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24" customFormat="1" ht="19.5" customHeight="1">
      <c r="A44" s="120">
        <v>39</v>
      </c>
      <c r="B44" s="197" t="s">
        <v>80</v>
      </c>
      <c r="C44" s="121" t="s">
        <v>326</v>
      </c>
      <c r="D44" s="93" t="s">
        <v>29</v>
      </c>
      <c r="E44" s="121" t="s">
        <v>135</v>
      </c>
      <c r="F44" s="121" t="s">
        <v>80</v>
      </c>
      <c r="G44" s="68" t="s">
        <v>194</v>
      </c>
      <c r="H44" s="122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24" customFormat="1" ht="19.5" customHeight="1">
      <c r="A45" s="125">
        <v>40</v>
      </c>
      <c r="B45" s="197" t="s">
        <v>325</v>
      </c>
      <c r="C45" s="121" t="s">
        <v>236</v>
      </c>
      <c r="D45" s="93" t="s">
        <v>29</v>
      </c>
      <c r="E45" s="121">
        <v>8</v>
      </c>
      <c r="F45" s="121" t="s">
        <v>130</v>
      </c>
      <c r="G45" s="68" t="s">
        <v>194</v>
      </c>
      <c r="H45" s="12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24" customFormat="1" ht="19.5" customHeight="1">
      <c r="A46" s="120">
        <v>41</v>
      </c>
      <c r="B46" s="197" t="s">
        <v>100</v>
      </c>
      <c r="C46" s="121" t="s">
        <v>236</v>
      </c>
      <c r="D46" s="93" t="s">
        <v>29</v>
      </c>
      <c r="E46" s="121" t="s">
        <v>332</v>
      </c>
      <c r="F46" s="121" t="s">
        <v>100</v>
      </c>
      <c r="G46" s="68" t="s">
        <v>194</v>
      </c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4" customFormat="1" ht="36" customHeight="1">
      <c r="A47" s="120">
        <v>42</v>
      </c>
      <c r="B47" s="197" t="s">
        <v>329</v>
      </c>
      <c r="C47" s="121" t="s">
        <v>235</v>
      </c>
      <c r="D47" s="93" t="s">
        <v>29</v>
      </c>
      <c r="E47" s="121">
        <v>408</v>
      </c>
      <c r="F47" s="121" t="s">
        <v>96</v>
      </c>
      <c r="G47" s="68" t="s">
        <v>194</v>
      </c>
      <c r="H47" s="122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</row>
    <row r="48" spans="1:78" s="124" customFormat="1" ht="36.75" customHeight="1">
      <c r="A48" s="120">
        <v>43</v>
      </c>
      <c r="B48" s="197" t="s">
        <v>263</v>
      </c>
      <c r="C48" s="121" t="s">
        <v>472</v>
      </c>
      <c r="D48" s="93" t="s">
        <v>29</v>
      </c>
      <c r="E48" s="121">
        <v>19</v>
      </c>
      <c r="F48" s="121" t="s">
        <v>263</v>
      </c>
      <c r="G48" s="68" t="s">
        <v>194</v>
      </c>
      <c r="H48" s="122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</row>
    <row r="49" spans="1:78" s="124" customFormat="1" ht="36.75" customHeight="1">
      <c r="A49" s="125">
        <v>44</v>
      </c>
      <c r="B49" s="197" t="s">
        <v>74</v>
      </c>
      <c r="C49" s="121" t="s">
        <v>321</v>
      </c>
      <c r="D49" s="202" t="s">
        <v>29</v>
      </c>
      <c r="E49" s="126" t="s">
        <v>341</v>
      </c>
      <c r="F49" s="121" t="s">
        <v>74</v>
      </c>
      <c r="G49" s="68" t="s">
        <v>194</v>
      </c>
      <c r="H49" s="122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</row>
    <row r="50" spans="1:78" s="124" customFormat="1" ht="57.75" customHeight="1">
      <c r="A50" s="125">
        <v>45</v>
      </c>
      <c r="B50" s="197" t="s">
        <v>196</v>
      </c>
      <c r="C50" s="121" t="s">
        <v>236</v>
      </c>
      <c r="D50" s="93" t="s">
        <v>483</v>
      </c>
      <c r="E50" s="126" t="s">
        <v>484</v>
      </c>
      <c r="F50" s="121" t="s">
        <v>468</v>
      </c>
      <c r="G50" s="68" t="s">
        <v>194</v>
      </c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</row>
    <row r="51" spans="1:78" ht="19.5" customHeight="1">
      <c r="A51" s="273" t="s">
        <v>216</v>
      </c>
      <c r="B51" s="274"/>
      <c r="C51" s="274"/>
      <c r="D51" s="274"/>
      <c r="E51" s="274"/>
      <c r="F51" s="274"/>
      <c r="G51" s="37" t="s">
        <v>213</v>
      </c>
      <c r="H51" s="117">
        <f>SUM(H6:H50)</f>
        <v>0</v>
      </c>
      <c r="I51" s="25"/>
      <c r="J51" s="25"/>
      <c r="K51" s="25"/>
      <c r="L51" s="22"/>
      <c r="M51" s="2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</row>
    <row r="52" spans="1:78" ht="19.5" customHeight="1">
      <c r="A52" s="273" t="s">
        <v>216</v>
      </c>
      <c r="B52" s="274"/>
      <c r="C52" s="274"/>
      <c r="D52" s="274"/>
      <c r="E52" s="274"/>
      <c r="F52" s="274"/>
      <c r="G52" s="38" t="s">
        <v>214</v>
      </c>
      <c r="H52" s="117">
        <f>H53-H51</f>
        <v>0</v>
      </c>
      <c r="I52" s="25"/>
      <c r="J52" s="25"/>
      <c r="K52" s="25"/>
      <c r="L52" s="22"/>
      <c r="M52" s="2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1:78" ht="19.5" customHeight="1" thickBot="1">
      <c r="A53" s="259" t="s">
        <v>216</v>
      </c>
      <c r="B53" s="260"/>
      <c r="C53" s="260"/>
      <c r="D53" s="260"/>
      <c r="E53" s="260"/>
      <c r="F53" s="260"/>
      <c r="G53" s="39" t="s">
        <v>215</v>
      </c>
      <c r="H53" s="127">
        <f>H51*1.23</f>
        <v>0</v>
      </c>
      <c r="I53" s="25"/>
      <c r="J53" s="25"/>
      <c r="K53" s="25"/>
      <c r="L53" s="22"/>
      <c r="M53" s="2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8:9" ht="19.5" customHeight="1">
      <c r="H54" s="118"/>
      <c r="I54" s="18"/>
    </row>
    <row r="55" spans="8:11" ht="19.5" customHeight="1">
      <c r="H55" s="198"/>
      <c r="I55" s="18"/>
      <c r="J55" s="18"/>
      <c r="K55" s="18"/>
    </row>
    <row r="56" spans="8:11" ht="14.25" customHeight="1">
      <c r="H56" s="198"/>
      <c r="I56" s="18"/>
      <c r="J56" s="18"/>
      <c r="K56" s="18"/>
    </row>
    <row r="57" spans="8:11" ht="14.25" customHeight="1">
      <c r="H57" s="198"/>
      <c r="I57" s="18"/>
      <c r="J57" s="18"/>
      <c r="K57" s="18"/>
    </row>
    <row r="58" spans="8:11" ht="14.25" customHeight="1">
      <c r="H58" s="198"/>
      <c r="I58" s="18"/>
      <c r="J58" s="18"/>
      <c r="K58" s="18"/>
    </row>
    <row r="59" spans="8:11" ht="14.25" customHeight="1">
      <c r="H59" s="198"/>
      <c r="I59" s="18"/>
      <c r="J59" s="18"/>
      <c r="K59" s="18"/>
    </row>
    <row r="60" spans="8:11" ht="14.25" customHeight="1">
      <c r="H60" s="198"/>
      <c r="I60" s="18"/>
      <c r="J60" s="18"/>
      <c r="K60" s="18"/>
    </row>
    <row r="61" spans="8:11" ht="14.25" customHeight="1">
      <c r="H61" s="198"/>
      <c r="I61" s="18"/>
      <c r="J61" s="18"/>
      <c r="K61" s="18"/>
    </row>
    <row r="62" spans="8:11" ht="14.25" customHeight="1">
      <c r="H62" s="198"/>
      <c r="I62" s="18"/>
      <c r="J62" s="18"/>
      <c r="K62" s="18"/>
    </row>
    <row r="63" spans="8:11" ht="15">
      <c r="H63" s="118"/>
      <c r="I63" s="18"/>
      <c r="J63" s="18"/>
      <c r="K63" s="18"/>
    </row>
    <row r="64" spans="8:11" ht="15">
      <c r="H64" s="118"/>
      <c r="I64" s="18"/>
      <c r="J64" s="18"/>
      <c r="K64" s="18"/>
    </row>
    <row r="65" spans="8:11" ht="15">
      <c r="H65" s="118"/>
      <c r="I65" s="18"/>
      <c r="J65" s="18"/>
      <c r="K65" s="18"/>
    </row>
    <row r="66" spans="8:11" ht="15">
      <c r="H66" s="118"/>
      <c r="I66" s="18"/>
      <c r="J66" s="18"/>
      <c r="K66" s="18"/>
    </row>
    <row r="67" spans="8:11" ht="15">
      <c r="H67" s="118"/>
      <c r="I67" s="18"/>
      <c r="J67" s="18"/>
      <c r="K67" s="18"/>
    </row>
    <row r="68" spans="8:11" ht="15">
      <c r="H68" s="118"/>
      <c r="I68" s="18"/>
      <c r="J68" s="18"/>
      <c r="K68" s="18"/>
    </row>
    <row r="69" spans="8:11" ht="15">
      <c r="H69" s="118"/>
      <c r="I69" s="18"/>
      <c r="J69" s="18"/>
      <c r="K69" s="18"/>
    </row>
    <row r="70" spans="8:11" ht="15">
      <c r="H70" s="118"/>
      <c r="I70" s="18"/>
      <c r="J70" s="18"/>
      <c r="K70" s="18"/>
    </row>
    <row r="71" spans="8:11" ht="15">
      <c r="H71" s="118"/>
      <c r="I71" s="18"/>
      <c r="J71" s="18"/>
      <c r="K71" s="18"/>
    </row>
    <row r="72" spans="8:11" ht="15">
      <c r="H72" s="118"/>
      <c r="I72" s="18"/>
      <c r="J72" s="18"/>
      <c r="K72" s="18"/>
    </row>
    <row r="73" spans="8:11" ht="15">
      <c r="H73" s="118"/>
      <c r="I73" s="18"/>
      <c r="J73" s="18"/>
      <c r="K73" s="18"/>
    </row>
    <row r="74" spans="8:11" ht="15">
      <c r="H74" s="118"/>
      <c r="I74" s="18"/>
      <c r="J74" s="18"/>
      <c r="K74" s="18"/>
    </row>
    <row r="75" spans="8:11" ht="15">
      <c r="H75" s="118"/>
      <c r="I75" s="18"/>
      <c r="J75" s="18"/>
      <c r="K75" s="18"/>
    </row>
    <row r="76" spans="8:11" ht="15">
      <c r="H76" s="118"/>
      <c r="I76" s="18"/>
      <c r="J76" s="18"/>
      <c r="K76" s="18"/>
    </row>
    <row r="77" spans="8:11" ht="15">
      <c r="H77" s="118"/>
      <c r="I77" s="18"/>
      <c r="J77" s="18"/>
      <c r="K77" s="18"/>
    </row>
    <row r="78" spans="8:11" ht="15">
      <c r="H78" s="118"/>
      <c r="I78" s="18"/>
      <c r="J78" s="18"/>
      <c r="K78" s="18"/>
    </row>
    <row r="79" spans="8:11" ht="15">
      <c r="H79" s="118"/>
      <c r="I79" s="18"/>
      <c r="J79" s="18"/>
      <c r="K79" s="18"/>
    </row>
    <row r="80" spans="8:11" ht="15">
      <c r="H80" s="118"/>
      <c r="I80" s="18"/>
      <c r="J80" s="18"/>
      <c r="K80" s="18"/>
    </row>
    <row r="81" spans="8:11" ht="15">
      <c r="H81" s="118"/>
      <c r="I81" s="18"/>
      <c r="J81" s="18"/>
      <c r="K81" s="18"/>
    </row>
    <row r="82" spans="8:11" ht="15">
      <c r="H82" s="118"/>
      <c r="I82" s="18"/>
      <c r="J82" s="18"/>
      <c r="K82" s="18"/>
    </row>
    <row r="83" spans="8:11" ht="15">
      <c r="H83" s="118"/>
      <c r="I83" s="18"/>
      <c r="J83" s="18"/>
      <c r="K83" s="18"/>
    </row>
    <row r="84" spans="8:11" ht="15">
      <c r="H84" s="118"/>
      <c r="I84" s="18"/>
      <c r="J84" s="18"/>
      <c r="K84" s="18"/>
    </row>
    <row r="85" spans="8:11" ht="15">
      <c r="H85" s="118"/>
      <c r="I85" s="18"/>
      <c r="J85" s="18"/>
      <c r="K85" s="18"/>
    </row>
    <row r="86" spans="8:11" ht="15">
      <c r="H86" s="118"/>
      <c r="I86" s="18"/>
      <c r="J86" s="18"/>
      <c r="K86" s="18"/>
    </row>
    <row r="87" spans="8:11" ht="15">
      <c r="H87" s="118"/>
      <c r="I87" s="18"/>
      <c r="J87" s="18"/>
      <c r="K87" s="18"/>
    </row>
    <row r="88" spans="8:11" ht="15">
      <c r="H88" s="118"/>
      <c r="I88" s="18"/>
      <c r="J88" s="18"/>
      <c r="K88" s="18"/>
    </row>
    <row r="89" spans="8:11" ht="15">
      <c r="H89" s="118"/>
      <c r="I89" s="18"/>
      <c r="J89" s="18"/>
      <c r="K89" s="18"/>
    </row>
    <row r="90" spans="8:11" ht="15">
      <c r="H90" s="118"/>
      <c r="I90" s="18"/>
      <c r="J90" s="18"/>
      <c r="K90" s="18"/>
    </row>
    <row r="91" spans="8:11" ht="15">
      <c r="H91" s="118"/>
      <c r="I91" s="18"/>
      <c r="J91" s="18"/>
      <c r="K91" s="18"/>
    </row>
    <row r="92" spans="8:11" ht="15">
      <c r="H92" s="118"/>
      <c r="I92" s="18"/>
      <c r="J92" s="18"/>
      <c r="K92" s="18"/>
    </row>
    <row r="93" spans="8:11" ht="15">
      <c r="H93" s="118"/>
      <c r="I93" s="18"/>
      <c r="J93" s="18"/>
      <c r="K93" s="18"/>
    </row>
    <row r="94" spans="8:11" ht="15">
      <c r="H94" s="118"/>
      <c r="I94" s="18"/>
      <c r="J94" s="18"/>
      <c r="K94" s="18"/>
    </row>
    <row r="95" spans="8:11" ht="15">
      <c r="H95" s="118"/>
      <c r="I95" s="18"/>
      <c r="J95" s="18"/>
      <c r="K95" s="18"/>
    </row>
    <row r="96" spans="8:11" ht="15">
      <c r="H96" s="118"/>
      <c r="I96" s="18"/>
      <c r="J96" s="18"/>
      <c r="K96" s="18"/>
    </row>
    <row r="97" spans="8:11" ht="15">
      <c r="H97" s="118"/>
      <c r="I97" s="18"/>
      <c r="J97" s="18"/>
      <c r="K97" s="18"/>
    </row>
    <row r="98" spans="8:11" ht="15">
      <c r="H98" s="118"/>
      <c r="I98" s="18"/>
      <c r="J98" s="18"/>
      <c r="K98" s="18"/>
    </row>
    <row r="99" spans="8:11" ht="15">
      <c r="H99" s="118"/>
      <c r="I99" s="18"/>
      <c r="J99" s="18"/>
      <c r="K99" s="18"/>
    </row>
    <row r="100" spans="8:11" ht="15">
      <c r="H100" s="118"/>
      <c r="I100" s="18"/>
      <c r="J100" s="18"/>
      <c r="K100" s="18"/>
    </row>
    <row r="101" spans="8:11" ht="15">
      <c r="H101" s="118"/>
      <c r="I101" s="18"/>
      <c r="J101" s="18"/>
      <c r="K101" s="18"/>
    </row>
    <row r="102" spans="8:11" ht="15">
      <c r="H102" s="118"/>
      <c r="I102" s="18"/>
      <c r="J102" s="18"/>
      <c r="K102" s="18"/>
    </row>
  </sheetData>
  <sheetProtection/>
  <mergeCells count="7">
    <mergeCell ref="A53:F53"/>
    <mergeCell ref="H1:H4"/>
    <mergeCell ref="A1:G1"/>
    <mergeCell ref="A2:G2"/>
    <mergeCell ref="A3:G4"/>
    <mergeCell ref="A51:F51"/>
    <mergeCell ref="A52:F5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90" zoomScaleNormal="90" zoomScaleSheetLayoutView="110" zoomScalePageLayoutView="0" workbookViewId="0" topLeftCell="A1">
      <selection activeCell="L19" sqref="A1:L19"/>
    </sheetView>
  </sheetViews>
  <sheetFormatPr defaultColWidth="8.796875" defaultRowHeight="14.25"/>
  <cols>
    <col min="1" max="1" width="4.09765625" style="0" customWidth="1"/>
    <col min="2" max="2" width="18.69921875" style="0" customWidth="1"/>
    <col min="3" max="3" width="15.3984375" style="0" customWidth="1"/>
    <col min="6" max="6" width="10.8984375" style="0" customWidth="1"/>
    <col min="7" max="7" width="23.59765625" style="0" customWidth="1"/>
    <col min="10" max="10" width="26.5" style="0" customWidth="1"/>
    <col min="11" max="11" width="12.19921875" style="0" customWidth="1"/>
    <col min="12" max="12" width="17.5" style="167" customWidth="1"/>
  </cols>
  <sheetData>
    <row r="1" spans="1:17" ht="15" thickBot="1">
      <c r="A1" s="235" t="s">
        <v>187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287"/>
      <c r="M1" s="19"/>
      <c r="N1" s="2"/>
      <c r="O1" s="2"/>
      <c r="P1" s="2"/>
      <c r="Q1" s="2"/>
    </row>
    <row r="2" spans="1:17" ht="15" thickBot="1">
      <c r="A2" s="235" t="s">
        <v>186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  <c r="L2" s="288"/>
      <c r="M2" s="19"/>
      <c r="N2" s="2"/>
      <c r="O2" s="2"/>
      <c r="P2" s="2"/>
      <c r="Q2" s="2"/>
    </row>
    <row r="3" spans="1:17" ht="14.25" customHeight="1">
      <c r="A3" s="275" t="s">
        <v>218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  <c r="L3" s="288"/>
      <c r="M3" s="21"/>
      <c r="N3" s="2"/>
      <c r="O3" s="2"/>
      <c r="P3" s="2"/>
      <c r="Q3" s="2"/>
    </row>
    <row r="4" spans="1:17" ht="6.7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80"/>
      <c r="L4" s="288"/>
      <c r="M4" s="2"/>
      <c r="N4" s="2"/>
      <c r="O4" s="2"/>
      <c r="P4" s="2"/>
      <c r="Q4" s="2"/>
    </row>
    <row r="5" spans="1:17" ht="6.75" customHeight="1" thickBo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3"/>
      <c r="L5" s="289"/>
      <c r="M5" s="2"/>
      <c r="N5" s="2"/>
      <c r="O5" s="2"/>
      <c r="P5" s="2"/>
      <c r="Q5" s="2"/>
    </row>
    <row r="6" spans="1:17" s="13" customFormat="1" ht="43.5" customHeight="1" thickBot="1">
      <c r="A6" s="73" t="s">
        <v>57</v>
      </c>
      <c r="B6" s="73" t="s">
        <v>28</v>
      </c>
      <c r="C6" s="73" t="s">
        <v>34</v>
      </c>
      <c r="D6" s="73" t="s">
        <v>33</v>
      </c>
      <c r="E6" s="73" t="s">
        <v>32</v>
      </c>
      <c r="F6" s="73" t="s">
        <v>31</v>
      </c>
      <c r="G6" s="73" t="s">
        <v>61</v>
      </c>
      <c r="H6" s="284" t="s">
        <v>27</v>
      </c>
      <c r="I6" s="285"/>
      <c r="J6" s="73" t="s">
        <v>190</v>
      </c>
      <c r="K6" s="74" t="s">
        <v>73</v>
      </c>
      <c r="L6" s="165" t="s">
        <v>184</v>
      </c>
      <c r="M6" s="20"/>
      <c r="N6" s="20"/>
      <c r="O6" s="20"/>
      <c r="P6" s="20"/>
      <c r="Q6" s="20"/>
    </row>
    <row r="7" spans="1:12" ht="45" customHeight="1">
      <c r="A7" s="70" t="s">
        <v>179</v>
      </c>
      <c r="B7" s="71" t="s">
        <v>219</v>
      </c>
      <c r="C7" s="71" t="s">
        <v>29</v>
      </c>
      <c r="D7" s="71">
        <v>29</v>
      </c>
      <c r="E7" s="71" t="s">
        <v>20</v>
      </c>
      <c r="F7" s="71" t="s">
        <v>63</v>
      </c>
      <c r="G7" s="71" t="s">
        <v>35</v>
      </c>
      <c r="H7" s="230" t="s">
        <v>293</v>
      </c>
      <c r="I7" s="230"/>
      <c r="J7" s="72" t="s">
        <v>168</v>
      </c>
      <c r="K7" s="71" t="s">
        <v>106</v>
      </c>
      <c r="L7" s="166"/>
    </row>
    <row r="8" spans="1:12" ht="14.25">
      <c r="A8" s="214" t="s">
        <v>180</v>
      </c>
      <c r="B8" s="222" t="s">
        <v>474</v>
      </c>
      <c r="C8" s="222" t="s">
        <v>29</v>
      </c>
      <c r="D8" s="222">
        <v>137</v>
      </c>
      <c r="E8" s="222" t="s">
        <v>17</v>
      </c>
      <c r="F8" s="222" t="s">
        <v>63</v>
      </c>
      <c r="G8" s="222" t="s">
        <v>35</v>
      </c>
      <c r="H8" s="222" t="s">
        <v>294</v>
      </c>
      <c r="I8" s="222"/>
      <c r="J8" s="286" t="s">
        <v>169</v>
      </c>
      <c r="K8" s="248" t="s">
        <v>106</v>
      </c>
      <c r="L8" s="220"/>
    </row>
    <row r="9" spans="1:12" ht="45.75" customHeight="1">
      <c r="A9" s="214"/>
      <c r="B9" s="222"/>
      <c r="C9" s="222"/>
      <c r="D9" s="222"/>
      <c r="E9" s="222"/>
      <c r="F9" s="222"/>
      <c r="G9" s="222"/>
      <c r="H9" s="222"/>
      <c r="I9" s="222"/>
      <c r="J9" s="222"/>
      <c r="K9" s="248"/>
      <c r="L9" s="220"/>
    </row>
    <row r="10" spans="1:12" ht="14.25">
      <c r="A10" s="214" t="s">
        <v>181</v>
      </c>
      <c r="B10" s="222" t="s">
        <v>170</v>
      </c>
      <c r="C10" s="222" t="s">
        <v>29</v>
      </c>
      <c r="D10" s="222">
        <v>242</v>
      </c>
      <c r="E10" s="222" t="s">
        <v>12</v>
      </c>
      <c r="F10" s="222" t="s">
        <v>63</v>
      </c>
      <c r="G10" s="222" t="s">
        <v>35</v>
      </c>
      <c r="H10" s="222" t="s">
        <v>295</v>
      </c>
      <c r="I10" s="222"/>
      <c r="J10" s="286" t="s">
        <v>171</v>
      </c>
      <c r="K10" s="248" t="s">
        <v>106</v>
      </c>
      <c r="L10" s="220"/>
    </row>
    <row r="11" spans="1:13" ht="14.25">
      <c r="A11" s="214"/>
      <c r="B11" s="222"/>
      <c r="C11" s="222"/>
      <c r="D11" s="222"/>
      <c r="E11" s="222"/>
      <c r="F11" s="222"/>
      <c r="G11" s="222"/>
      <c r="H11" s="222"/>
      <c r="I11" s="222"/>
      <c r="J11" s="222"/>
      <c r="K11" s="248"/>
      <c r="L11" s="220"/>
      <c r="M11" s="18"/>
    </row>
    <row r="12" spans="1:13" ht="40.5" customHeight="1">
      <c r="A12" s="214"/>
      <c r="B12" s="222"/>
      <c r="C12" s="222"/>
      <c r="D12" s="222"/>
      <c r="E12" s="222"/>
      <c r="F12" s="222"/>
      <c r="G12" s="222"/>
      <c r="H12" s="222"/>
      <c r="I12" s="222"/>
      <c r="J12" s="222"/>
      <c r="K12" s="248"/>
      <c r="L12" s="220"/>
      <c r="M12" s="18"/>
    </row>
    <row r="13" spans="1:12" ht="75.75" customHeight="1">
      <c r="A13" s="214" t="s">
        <v>182</v>
      </c>
      <c r="B13" s="222" t="s">
        <v>62</v>
      </c>
      <c r="C13" s="222" t="s">
        <v>29</v>
      </c>
      <c r="D13" s="222" t="s">
        <v>86</v>
      </c>
      <c r="E13" s="222" t="s">
        <v>4</v>
      </c>
      <c r="F13" s="54" t="s">
        <v>63</v>
      </c>
      <c r="G13" s="54" t="s">
        <v>35</v>
      </c>
      <c r="H13" s="286" t="s">
        <v>296</v>
      </c>
      <c r="I13" s="286"/>
      <c r="J13" s="60" t="s">
        <v>172</v>
      </c>
      <c r="K13" s="222" t="s">
        <v>106</v>
      </c>
      <c r="L13" s="220"/>
    </row>
    <row r="14" spans="1:12" ht="28.5">
      <c r="A14" s="214"/>
      <c r="B14" s="222"/>
      <c r="C14" s="222"/>
      <c r="D14" s="222"/>
      <c r="E14" s="222"/>
      <c r="F14" s="54" t="s">
        <v>63</v>
      </c>
      <c r="G14" s="54" t="s">
        <v>173</v>
      </c>
      <c r="H14" s="286" t="s">
        <v>297</v>
      </c>
      <c r="I14" s="286"/>
      <c r="J14" s="60" t="s">
        <v>174</v>
      </c>
      <c r="K14" s="222"/>
      <c r="L14" s="220"/>
    </row>
    <row r="15" spans="1:12" ht="51.75" customHeight="1">
      <c r="A15" s="182" t="s">
        <v>183</v>
      </c>
      <c r="B15" s="183" t="s">
        <v>220</v>
      </c>
      <c r="C15" s="183" t="s">
        <v>29</v>
      </c>
      <c r="D15" s="183" t="s">
        <v>64</v>
      </c>
      <c r="E15" s="183" t="s">
        <v>20</v>
      </c>
      <c r="F15" s="183" t="s">
        <v>63</v>
      </c>
      <c r="G15" s="183" t="s">
        <v>65</v>
      </c>
      <c r="H15" s="222" t="s">
        <v>298</v>
      </c>
      <c r="I15" s="222"/>
      <c r="J15" s="183" t="s">
        <v>175</v>
      </c>
      <c r="K15" s="183" t="s">
        <v>106</v>
      </c>
      <c r="L15" s="184"/>
    </row>
    <row r="16" spans="1:12" ht="51.75" customHeight="1">
      <c r="A16" s="182" t="s">
        <v>445</v>
      </c>
      <c r="B16" s="183" t="s">
        <v>475</v>
      </c>
      <c r="C16" s="183" t="s">
        <v>29</v>
      </c>
      <c r="D16" s="185" t="s">
        <v>233</v>
      </c>
      <c r="E16" s="183" t="s">
        <v>447</v>
      </c>
      <c r="F16" s="183" t="s">
        <v>63</v>
      </c>
      <c r="G16" s="183" t="s">
        <v>35</v>
      </c>
      <c r="H16" s="222" t="s">
        <v>448</v>
      </c>
      <c r="I16" s="222"/>
      <c r="J16" s="183" t="s">
        <v>446</v>
      </c>
      <c r="K16" s="183" t="s">
        <v>106</v>
      </c>
      <c r="L16" s="184"/>
    </row>
    <row r="17" spans="1:12" ht="21" customHeight="1">
      <c r="A17" s="215" t="s">
        <v>216</v>
      </c>
      <c r="B17" s="216"/>
      <c r="C17" s="216"/>
      <c r="D17" s="216"/>
      <c r="E17" s="216"/>
      <c r="F17" s="216"/>
      <c r="G17" s="216"/>
      <c r="H17" s="216"/>
      <c r="I17" s="216"/>
      <c r="J17" s="216"/>
      <c r="K17" s="38" t="s">
        <v>213</v>
      </c>
      <c r="L17" s="111">
        <f>SUM(L7:L16)</f>
        <v>0</v>
      </c>
    </row>
    <row r="18" spans="1:12" ht="20.25" customHeight="1">
      <c r="A18" s="215" t="s">
        <v>216</v>
      </c>
      <c r="B18" s="216"/>
      <c r="C18" s="216"/>
      <c r="D18" s="216"/>
      <c r="E18" s="216"/>
      <c r="F18" s="216"/>
      <c r="G18" s="216"/>
      <c r="H18" s="216"/>
      <c r="I18" s="216"/>
      <c r="J18" s="216"/>
      <c r="K18" s="38" t="s">
        <v>214</v>
      </c>
      <c r="L18" s="111">
        <f>L19-L17</f>
        <v>0</v>
      </c>
    </row>
    <row r="19" spans="1:12" ht="20.25" customHeight="1" thickBot="1">
      <c r="A19" s="217" t="s">
        <v>216</v>
      </c>
      <c r="B19" s="218"/>
      <c r="C19" s="218"/>
      <c r="D19" s="218"/>
      <c r="E19" s="218"/>
      <c r="F19" s="218"/>
      <c r="G19" s="218"/>
      <c r="H19" s="218"/>
      <c r="I19" s="218"/>
      <c r="J19" s="218"/>
      <c r="K19" s="39" t="s">
        <v>215</v>
      </c>
      <c r="L19" s="112">
        <f>L17*1.23</f>
        <v>0</v>
      </c>
    </row>
    <row r="20" spans="7:12" ht="15">
      <c r="G20" s="16"/>
      <c r="H20" s="17"/>
      <c r="K20" s="15"/>
      <c r="L20" s="113"/>
    </row>
    <row r="21" spans="7:12" ht="15">
      <c r="G21" s="16"/>
      <c r="H21" s="17"/>
      <c r="K21" s="15"/>
      <c r="L21" s="113"/>
    </row>
  </sheetData>
  <sheetProtection/>
  <mergeCells count="42">
    <mergeCell ref="L8:L9"/>
    <mergeCell ref="L10:L12"/>
    <mergeCell ref="B13:B14"/>
    <mergeCell ref="C13:C14"/>
    <mergeCell ref="L1:L5"/>
    <mergeCell ref="F10:F12"/>
    <mergeCell ref="G10:G12"/>
    <mergeCell ref="H10:I12"/>
    <mergeCell ref="J10:J12"/>
    <mergeCell ref="L13:L14"/>
    <mergeCell ref="A1:K1"/>
    <mergeCell ref="A8:A9"/>
    <mergeCell ref="A2:K2"/>
    <mergeCell ref="H7:I7"/>
    <mergeCell ref="A3:K5"/>
    <mergeCell ref="H6:I6"/>
    <mergeCell ref="K13:K14"/>
    <mergeCell ref="H14:I14"/>
    <mergeCell ref="H8:I9"/>
    <mergeCell ref="J8:J9"/>
    <mergeCell ref="B8:B9"/>
    <mergeCell ref="C8:C9"/>
    <mergeCell ref="K10:K12"/>
    <mergeCell ref="K8:K9"/>
    <mergeCell ref="H15:I15"/>
    <mergeCell ref="A13:A14"/>
    <mergeCell ref="D13:D14"/>
    <mergeCell ref="E13:E14"/>
    <mergeCell ref="G8:G9"/>
    <mergeCell ref="D10:D12"/>
    <mergeCell ref="E10:E12"/>
    <mergeCell ref="H13:I13"/>
    <mergeCell ref="A18:J18"/>
    <mergeCell ref="A19:J19"/>
    <mergeCell ref="C10:C12"/>
    <mergeCell ref="D8:D9"/>
    <mergeCell ref="E8:E9"/>
    <mergeCell ref="F8:F9"/>
    <mergeCell ref="A10:A12"/>
    <mergeCell ref="B10:B12"/>
    <mergeCell ref="A17:J17"/>
    <mergeCell ref="H16:I16"/>
  </mergeCells>
  <printOptions/>
  <pageMargins left="0.25" right="0.25" top="0.75" bottom="0.75" header="0.3" footer="0.3"/>
  <pageSetup fitToHeight="0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7"/>
  <sheetViews>
    <sheetView zoomScale="90" zoomScaleNormal="90" zoomScalePageLayoutView="0" workbookViewId="0" topLeftCell="A1">
      <selection activeCell="D28" sqref="D28"/>
    </sheetView>
  </sheetViews>
  <sheetFormatPr defaultColWidth="8.796875" defaultRowHeight="14.25"/>
  <cols>
    <col min="1" max="1" width="6.8984375" style="11" customWidth="1"/>
    <col min="2" max="3" width="25.09765625" style="0" customWidth="1"/>
    <col min="4" max="4" width="25.3984375" style="8" customWidth="1"/>
    <col min="5" max="5" width="20.09765625" style="0" customWidth="1"/>
    <col min="6" max="6" width="16.59765625" style="0" customWidth="1"/>
    <col min="7" max="7" width="11.59765625" style="5" customWidth="1"/>
    <col min="8" max="8" width="17.19921875" style="163" customWidth="1"/>
    <col min="9" max="78" width="9" style="5" customWidth="1"/>
  </cols>
  <sheetData>
    <row r="1" spans="1:9" ht="15" customHeight="1" thickBot="1">
      <c r="A1" s="298" t="s">
        <v>189</v>
      </c>
      <c r="B1" s="299"/>
      <c r="C1" s="299"/>
      <c r="D1" s="299"/>
      <c r="E1" s="299"/>
      <c r="F1" s="299"/>
      <c r="G1" s="300"/>
      <c r="H1" s="301"/>
      <c r="I1" s="40"/>
    </row>
    <row r="2" spans="1:9" ht="16.5" customHeight="1" thickBot="1">
      <c r="A2" s="298" t="s">
        <v>188</v>
      </c>
      <c r="B2" s="299"/>
      <c r="C2" s="299"/>
      <c r="D2" s="299"/>
      <c r="E2" s="299"/>
      <c r="F2" s="299"/>
      <c r="G2" s="300"/>
      <c r="H2" s="302"/>
      <c r="I2" s="40"/>
    </row>
    <row r="3" spans="1:9" ht="15" customHeight="1">
      <c r="A3" s="292" t="s">
        <v>191</v>
      </c>
      <c r="B3" s="293"/>
      <c r="C3" s="293"/>
      <c r="D3" s="293"/>
      <c r="E3" s="293"/>
      <c r="F3" s="293"/>
      <c r="G3" s="294"/>
      <c r="H3" s="302"/>
      <c r="I3" s="40"/>
    </row>
    <row r="4" spans="1:9" ht="6" customHeight="1" thickBot="1">
      <c r="A4" s="295"/>
      <c r="B4" s="296"/>
      <c r="C4" s="296"/>
      <c r="D4" s="296"/>
      <c r="E4" s="296"/>
      <c r="F4" s="296"/>
      <c r="G4" s="297"/>
      <c r="H4" s="303"/>
      <c r="I4" s="40"/>
    </row>
    <row r="5" spans="1:78" s="1" customFormat="1" ht="51" customHeight="1">
      <c r="A5" s="41" t="s">
        <v>57</v>
      </c>
      <c r="B5" s="42" t="s">
        <v>28</v>
      </c>
      <c r="C5" s="42" t="s">
        <v>256</v>
      </c>
      <c r="D5" s="42" t="s">
        <v>34</v>
      </c>
      <c r="E5" s="42" t="s">
        <v>33</v>
      </c>
      <c r="F5" s="42" t="s">
        <v>32</v>
      </c>
      <c r="G5" s="43" t="s">
        <v>73</v>
      </c>
      <c r="H5" s="156" t="s">
        <v>184</v>
      </c>
      <c r="I5" s="4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s="8" customFormat="1" ht="19.5" customHeight="1">
      <c r="A6" s="29">
        <v>1</v>
      </c>
      <c r="B6" s="30" t="s">
        <v>24</v>
      </c>
      <c r="C6" s="30" t="s">
        <v>257</v>
      </c>
      <c r="D6" s="30" t="s">
        <v>29</v>
      </c>
      <c r="E6" s="31" t="s">
        <v>202</v>
      </c>
      <c r="F6" s="30" t="s">
        <v>24</v>
      </c>
      <c r="G6" s="101" t="s">
        <v>103</v>
      </c>
      <c r="H6" s="160"/>
      <c r="I6" s="4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9" s="7" customFormat="1" ht="19.5" customHeight="1">
      <c r="A7" s="29">
        <v>2</v>
      </c>
      <c r="B7" s="30" t="s">
        <v>159</v>
      </c>
      <c r="C7" s="30" t="s">
        <v>262</v>
      </c>
      <c r="D7" s="30" t="s">
        <v>29</v>
      </c>
      <c r="E7" s="30">
        <v>106</v>
      </c>
      <c r="F7" s="30" t="s">
        <v>53</v>
      </c>
      <c r="G7" s="101" t="s">
        <v>103</v>
      </c>
      <c r="H7" s="160"/>
      <c r="I7" s="45"/>
    </row>
    <row r="8" spans="1:9" s="10" customFormat="1" ht="19.5" customHeight="1">
      <c r="A8" s="29">
        <v>3</v>
      </c>
      <c r="B8" s="30" t="s">
        <v>258</v>
      </c>
      <c r="C8" s="30" t="s">
        <v>476</v>
      </c>
      <c r="D8" s="30" t="s">
        <v>29</v>
      </c>
      <c r="E8" s="30" t="s">
        <v>88</v>
      </c>
      <c r="F8" s="30" t="s">
        <v>23</v>
      </c>
      <c r="G8" s="101" t="s">
        <v>103</v>
      </c>
      <c r="H8" s="160"/>
      <c r="I8" s="46"/>
    </row>
    <row r="9" spans="1:9" s="10" customFormat="1" ht="19.5" customHeight="1">
      <c r="A9" s="29">
        <v>4</v>
      </c>
      <c r="B9" s="30" t="s">
        <v>20</v>
      </c>
      <c r="C9" s="30" t="s">
        <v>257</v>
      </c>
      <c r="D9" s="30" t="s">
        <v>29</v>
      </c>
      <c r="E9" s="30">
        <v>29</v>
      </c>
      <c r="F9" s="30" t="s">
        <v>20</v>
      </c>
      <c r="G9" s="101" t="s">
        <v>103</v>
      </c>
      <c r="H9" s="160"/>
      <c r="I9" s="46"/>
    </row>
    <row r="10" spans="1:78" s="6" customFormat="1" ht="34.5" customHeight="1">
      <c r="A10" s="29">
        <v>5</v>
      </c>
      <c r="B10" s="30" t="s">
        <v>19</v>
      </c>
      <c r="C10" s="30" t="s">
        <v>259</v>
      </c>
      <c r="D10" s="30" t="s">
        <v>29</v>
      </c>
      <c r="E10" s="31" t="s">
        <v>89</v>
      </c>
      <c r="F10" s="30" t="s">
        <v>19</v>
      </c>
      <c r="G10" s="101" t="s">
        <v>103</v>
      </c>
      <c r="H10" s="160"/>
      <c r="I10" s="4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9" ht="19.5" customHeight="1">
      <c r="A11" s="29">
        <v>6</v>
      </c>
      <c r="B11" s="30" t="s">
        <v>90</v>
      </c>
      <c r="C11" s="30" t="s">
        <v>257</v>
      </c>
      <c r="D11" s="30" t="s">
        <v>29</v>
      </c>
      <c r="E11" s="30" t="s">
        <v>92</v>
      </c>
      <c r="F11" s="30" t="s">
        <v>91</v>
      </c>
      <c r="G11" s="101" t="s">
        <v>103</v>
      </c>
      <c r="H11" s="160"/>
      <c r="I11" s="40"/>
    </row>
    <row r="12" spans="1:9" ht="19.5" customHeight="1">
      <c r="A12" s="29">
        <v>7</v>
      </c>
      <c r="B12" s="30" t="s">
        <v>238</v>
      </c>
      <c r="C12" s="30" t="s">
        <v>257</v>
      </c>
      <c r="D12" s="30" t="s">
        <v>29</v>
      </c>
      <c r="E12" s="31" t="s">
        <v>239</v>
      </c>
      <c r="F12" s="30" t="s">
        <v>238</v>
      </c>
      <c r="G12" s="101" t="s">
        <v>103</v>
      </c>
      <c r="H12" s="160"/>
      <c r="I12" s="40"/>
    </row>
    <row r="13" spans="1:9" ht="19.5" customHeight="1">
      <c r="A13" s="29">
        <v>8</v>
      </c>
      <c r="B13" s="30" t="s">
        <v>93</v>
      </c>
      <c r="C13" s="30" t="s">
        <v>262</v>
      </c>
      <c r="D13" s="30" t="s">
        <v>29</v>
      </c>
      <c r="E13" s="30">
        <v>157</v>
      </c>
      <c r="F13" s="30" t="s">
        <v>93</v>
      </c>
      <c r="G13" s="101" t="s">
        <v>103</v>
      </c>
      <c r="H13" s="160"/>
      <c r="I13" s="40"/>
    </row>
    <row r="14" spans="1:9" ht="19.5" customHeight="1">
      <c r="A14" s="29">
        <v>9</v>
      </c>
      <c r="B14" s="30" t="s">
        <v>93</v>
      </c>
      <c r="C14" s="30" t="s">
        <v>257</v>
      </c>
      <c r="D14" s="30" t="s">
        <v>29</v>
      </c>
      <c r="E14" s="30" t="s">
        <v>40</v>
      </c>
      <c r="F14" s="30" t="s">
        <v>93</v>
      </c>
      <c r="G14" s="101" t="s">
        <v>103</v>
      </c>
      <c r="H14" s="160"/>
      <c r="I14" s="40"/>
    </row>
    <row r="15" spans="1:9" ht="30.75" customHeight="1">
      <c r="A15" s="29">
        <v>10</v>
      </c>
      <c r="B15" s="30" t="s">
        <v>94</v>
      </c>
      <c r="C15" s="30" t="s">
        <v>260</v>
      </c>
      <c r="D15" s="30" t="s">
        <v>29</v>
      </c>
      <c r="E15" s="30">
        <v>241</v>
      </c>
      <c r="F15" s="30" t="s">
        <v>94</v>
      </c>
      <c r="G15" s="101" t="s">
        <v>103</v>
      </c>
      <c r="H15" s="160"/>
      <c r="I15" s="40"/>
    </row>
    <row r="16" spans="1:9" s="5" customFormat="1" ht="19.5" customHeight="1">
      <c r="A16" s="29">
        <v>11</v>
      </c>
      <c r="B16" s="30" t="s">
        <v>13</v>
      </c>
      <c r="C16" s="30" t="s">
        <v>261</v>
      </c>
      <c r="D16" s="30" t="s">
        <v>29</v>
      </c>
      <c r="E16" s="30" t="s">
        <v>97</v>
      </c>
      <c r="F16" s="30" t="s">
        <v>96</v>
      </c>
      <c r="G16" s="101" t="s">
        <v>103</v>
      </c>
      <c r="H16" s="160"/>
      <c r="I16" s="40"/>
    </row>
    <row r="17" spans="1:9" s="5" customFormat="1" ht="19.5" customHeight="1">
      <c r="A17" s="29">
        <v>12</v>
      </c>
      <c r="B17" s="30" t="s">
        <v>1</v>
      </c>
      <c r="C17" s="30" t="s">
        <v>257</v>
      </c>
      <c r="D17" s="30" t="s">
        <v>29</v>
      </c>
      <c r="E17" s="30" t="s">
        <v>199</v>
      </c>
      <c r="F17" s="30" t="s">
        <v>200</v>
      </c>
      <c r="G17" s="101" t="s">
        <v>103</v>
      </c>
      <c r="H17" s="160"/>
      <c r="I17" s="40"/>
    </row>
    <row r="18" spans="1:9" s="5" customFormat="1" ht="19.5" customHeight="1">
      <c r="A18" s="29">
        <v>13</v>
      </c>
      <c r="B18" s="30" t="s">
        <v>98</v>
      </c>
      <c r="C18" s="30" t="s">
        <v>262</v>
      </c>
      <c r="D18" s="30" t="s">
        <v>29</v>
      </c>
      <c r="E18" s="31" t="s">
        <v>99</v>
      </c>
      <c r="F18" s="30" t="s">
        <v>98</v>
      </c>
      <c r="G18" s="101" t="s">
        <v>103</v>
      </c>
      <c r="H18" s="160"/>
      <c r="I18" s="40"/>
    </row>
    <row r="19" spans="1:9" s="5" customFormat="1" ht="19.5" customHeight="1">
      <c r="A19" s="29">
        <v>14</v>
      </c>
      <c r="B19" s="30" t="s">
        <v>201</v>
      </c>
      <c r="C19" s="30" t="s">
        <v>262</v>
      </c>
      <c r="D19" s="30" t="s">
        <v>29</v>
      </c>
      <c r="E19" s="31" t="s">
        <v>59</v>
      </c>
      <c r="F19" s="30" t="s">
        <v>102</v>
      </c>
      <c r="G19" s="101" t="s">
        <v>103</v>
      </c>
      <c r="H19" s="160"/>
      <c r="I19" s="40"/>
    </row>
    <row r="20" spans="1:9" s="5" customFormat="1" ht="19.5" customHeight="1">
      <c r="A20" s="29">
        <v>15</v>
      </c>
      <c r="B20" s="30" t="s">
        <v>176</v>
      </c>
      <c r="C20" s="30" t="s">
        <v>257</v>
      </c>
      <c r="D20" s="30" t="s">
        <v>29</v>
      </c>
      <c r="E20" s="30" t="s">
        <v>76</v>
      </c>
      <c r="F20" s="30" t="s">
        <v>4</v>
      </c>
      <c r="G20" s="101" t="s">
        <v>103</v>
      </c>
      <c r="H20" s="160"/>
      <c r="I20" s="40"/>
    </row>
    <row r="21" spans="1:9" s="5" customFormat="1" ht="19.5" customHeight="1">
      <c r="A21" s="29">
        <v>16</v>
      </c>
      <c r="B21" s="200" t="s">
        <v>447</v>
      </c>
      <c r="C21" s="200" t="s">
        <v>261</v>
      </c>
      <c r="D21" s="200" t="s">
        <v>478</v>
      </c>
      <c r="E21" s="200" t="s">
        <v>477</v>
      </c>
      <c r="F21" s="200" t="s">
        <v>232</v>
      </c>
      <c r="G21" s="101" t="s">
        <v>103</v>
      </c>
      <c r="H21" s="201"/>
      <c r="I21" s="40"/>
    </row>
    <row r="22" spans="1:9" ht="19.5" customHeight="1" thickBot="1">
      <c r="A22" s="29">
        <v>17</v>
      </c>
      <c r="B22" s="32" t="s">
        <v>263</v>
      </c>
      <c r="C22" s="32" t="s">
        <v>262</v>
      </c>
      <c r="D22" s="33" t="s">
        <v>29</v>
      </c>
      <c r="E22" s="32" t="s">
        <v>79</v>
      </c>
      <c r="F22" s="32" t="s">
        <v>0</v>
      </c>
      <c r="G22" s="101" t="s">
        <v>103</v>
      </c>
      <c r="H22" s="161"/>
      <c r="I22" s="40"/>
    </row>
    <row r="23" spans="1:78" ht="21" customHeight="1">
      <c r="A23" s="304" t="s">
        <v>216</v>
      </c>
      <c r="B23" s="305"/>
      <c r="C23" s="305"/>
      <c r="D23" s="305"/>
      <c r="E23" s="305"/>
      <c r="F23" s="305"/>
      <c r="G23" s="47" t="s">
        <v>213</v>
      </c>
      <c r="H23" s="164">
        <f>SUM(H6:H22)</f>
        <v>0</v>
      </c>
      <c r="I23" s="48"/>
      <c r="J23" s="25"/>
      <c r="K23" s="25"/>
      <c r="L23" s="22"/>
      <c r="M23" s="2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1:78" ht="20.25" customHeight="1">
      <c r="A24" s="306" t="s">
        <v>216</v>
      </c>
      <c r="B24" s="307"/>
      <c r="C24" s="307"/>
      <c r="D24" s="307"/>
      <c r="E24" s="307"/>
      <c r="F24" s="307"/>
      <c r="G24" s="49" t="s">
        <v>214</v>
      </c>
      <c r="H24" s="160">
        <f>H25-H23</f>
        <v>0</v>
      </c>
      <c r="I24" s="48"/>
      <c r="J24" s="25"/>
      <c r="K24" s="25"/>
      <c r="L24" s="22"/>
      <c r="M24" s="2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</row>
    <row r="25" spans="1:78" ht="20.25" customHeight="1" thickBot="1">
      <c r="A25" s="290" t="s">
        <v>216</v>
      </c>
      <c r="B25" s="291"/>
      <c r="C25" s="291"/>
      <c r="D25" s="291"/>
      <c r="E25" s="291"/>
      <c r="F25" s="291"/>
      <c r="G25" s="50" t="s">
        <v>215</v>
      </c>
      <c r="H25" s="161">
        <f>H23*1.23</f>
        <v>0</v>
      </c>
      <c r="I25" s="48"/>
      <c r="J25" s="25"/>
      <c r="K25" s="25"/>
      <c r="L25" s="22"/>
      <c r="M25" s="2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</row>
    <row r="26" spans="1:9" ht="14.25">
      <c r="A26" s="51"/>
      <c r="B26" s="52"/>
      <c r="C26" s="52"/>
      <c r="D26" s="53"/>
      <c r="E26" s="52"/>
      <c r="F26" s="52"/>
      <c r="G26" s="40"/>
      <c r="H26" s="162"/>
      <c r="I26" s="40"/>
    </row>
    <row r="27" spans="1:9" ht="14.25">
      <c r="A27" s="51"/>
      <c r="B27" s="52"/>
      <c r="C27" s="52"/>
      <c r="D27" s="53"/>
      <c r="E27" s="52"/>
      <c r="F27" s="52"/>
      <c r="G27" s="40"/>
      <c r="H27" s="162"/>
      <c r="I27" s="40"/>
    </row>
  </sheetData>
  <sheetProtection/>
  <mergeCells count="7">
    <mergeCell ref="A25:F25"/>
    <mergeCell ref="A3:G4"/>
    <mergeCell ref="A2:G2"/>
    <mergeCell ref="A1:G1"/>
    <mergeCell ref="H1:H4"/>
    <mergeCell ref="A23:F23"/>
    <mergeCell ref="A24:F24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9"/>
  <sheetViews>
    <sheetView tabSelected="1" zoomScale="90" zoomScaleNormal="90" zoomScalePageLayoutView="0" workbookViewId="0" topLeftCell="A1">
      <selection activeCell="L42" sqref="A1:L42"/>
    </sheetView>
  </sheetViews>
  <sheetFormatPr defaultColWidth="8.796875" defaultRowHeight="14.25"/>
  <cols>
    <col min="1" max="1" width="9" style="12" customWidth="1"/>
    <col min="2" max="2" width="19.3984375" style="1" customWidth="1"/>
    <col min="3" max="3" width="13.69921875" style="1" customWidth="1"/>
    <col min="4" max="4" width="11.09765625" style="1" customWidth="1"/>
    <col min="5" max="5" width="10.19921875" style="1" customWidth="1"/>
    <col min="6" max="6" width="12.3984375" style="1" customWidth="1"/>
    <col min="7" max="7" width="28.59765625" style="1" customWidth="1"/>
    <col min="8" max="8" width="9" style="1" customWidth="1"/>
    <col min="9" max="9" width="12.69921875" style="1" customWidth="1"/>
    <col min="10" max="10" width="23.3984375" style="1" customWidth="1"/>
    <col min="11" max="11" width="11.59765625" style="1" customWidth="1"/>
    <col min="12" max="12" width="20.19921875" style="178" customWidth="1"/>
  </cols>
  <sheetData>
    <row r="1" spans="1:12" s="23" customFormat="1" ht="15.75" customHeight="1" thickBot="1">
      <c r="A1" s="335" t="s">
        <v>242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s="23" customFormat="1" ht="15" thickBot="1">
      <c r="A2" s="348" t="s">
        <v>243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50"/>
    </row>
    <row r="3" spans="1:12" ht="15" customHeight="1">
      <c r="A3" s="342" t="s">
        <v>221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4"/>
    </row>
    <row r="4" spans="1:12" ht="26.25" customHeight="1" thickBot="1">
      <c r="A4" s="345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7"/>
    </row>
    <row r="5" spans="1:12" ht="47.25" customHeight="1" thickBot="1">
      <c r="A5" s="80" t="s">
        <v>231</v>
      </c>
      <c r="B5" s="80" t="s">
        <v>28</v>
      </c>
      <c r="C5" s="80" t="s">
        <v>34</v>
      </c>
      <c r="D5" s="81" t="s">
        <v>33</v>
      </c>
      <c r="E5" s="80" t="s">
        <v>108</v>
      </c>
      <c r="F5" s="80" t="s">
        <v>31</v>
      </c>
      <c r="G5" s="81" t="s">
        <v>109</v>
      </c>
      <c r="H5" s="351" t="s">
        <v>27</v>
      </c>
      <c r="I5" s="352"/>
      <c r="J5" s="80" t="s">
        <v>30</v>
      </c>
      <c r="K5" s="80" t="s">
        <v>73</v>
      </c>
      <c r="L5" s="168" t="s">
        <v>185</v>
      </c>
    </row>
    <row r="6" spans="1:13" ht="14.25" customHeight="1">
      <c r="A6" s="320">
        <v>1</v>
      </c>
      <c r="B6" s="308" t="s">
        <v>481</v>
      </c>
      <c r="C6" s="313" t="s">
        <v>29</v>
      </c>
      <c r="D6" s="353" t="s">
        <v>67</v>
      </c>
      <c r="E6" s="308" t="s">
        <v>53</v>
      </c>
      <c r="F6" s="308" t="s">
        <v>29</v>
      </c>
      <c r="G6" s="308" t="s">
        <v>68</v>
      </c>
      <c r="H6" s="326" t="s">
        <v>299</v>
      </c>
      <c r="I6" s="327"/>
      <c r="J6" s="366" t="s">
        <v>160</v>
      </c>
      <c r="K6" s="308" t="s">
        <v>39</v>
      </c>
      <c r="L6" s="361"/>
      <c r="M6" s="5"/>
    </row>
    <row r="7" spans="1:17" ht="31.5" customHeight="1">
      <c r="A7" s="321"/>
      <c r="B7" s="309"/>
      <c r="C7" s="314"/>
      <c r="D7" s="354"/>
      <c r="E7" s="309"/>
      <c r="F7" s="309"/>
      <c r="G7" s="309"/>
      <c r="H7" s="328"/>
      <c r="I7" s="329"/>
      <c r="J7" s="367"/>
      <c r="K7" s="309"/>
      <c r="L7" s="362"/>
      <c r="M7" s="5"/>
      <c r="Q7" s="16"/>
    </row>
    <row r="8" spans="1:13" ht="14.25" customHeight="1">
      <c r="A8" s="321"/>
      <c r="B8" s="310" t="s">
        <v>482</v>
      </c>
      <c r="C8" s="314"/>
      <c r="D8" s="314">
        <v>106</v>
      </c>
      <c r="E8" s="314" t="s">
        <v>53</v>
      </c>
      <c r="F8" s="314" t="s">
        <v>29</v>
      </c>
      <c r="G8" s="314" t="s">
        <v>66</v>
      </c>
      <c r="H8" s="318" t="s">
        <v>300</v>
      </c>
      <c r="I8" s="318"/>
      <c r="J8" s="314" t="s">
        <v>160</v>
      </c>
      <c r="K8" s="314" t="s">
        <v>39</v>
      </c>
      <c r="L8" s="360"/>
      <c r="M8" s="5"/>
    </row>
    <row r="9" spans="1:13" ht="14.25" customHeight="1">
      <c r="A9" s="321"/>
      <c r="B9" s="311"/>
      <c r="C9" s="314"/>
      <c r="D9" s="314"/>
      <c r="E9" s="314"/>
      <c r="F9" s="314"/>
      <c r="G9" s="314"/>
      <c r="H9" s="318"/>
      <c r="I9" s="318"/>
      <c r="J9" s="314"/>
      <c r="K9" s="314"/>
      <c r="L9" s="360"/>
      <c r="M9" s="5"/>
    </row>
    <row r="10" spans="1:13" ht="27" customHeight="1" thickBot="1">
      <c r="A10" s="322"/>
      <c r="B10" s="312"/>
      <c r="C10" s="315"/>
      <c r="D10" s="315"/>
      <c r="E10" s="315"/>
      <c r="F10" s="315"/>
      <c r="G10" s="315"/>
      <c r="H10" s="319"/>
      <c r="I10" s="319"/>
      <c r="J10" s="315"/>
      <c r="K10" s="315"/>
      <c r="L10" s="363"/>
      <c r="M10" s="5"/>
    </row>
    <row r="11" spans="1:13" ht="14.25" customHeight="1">
      <c r="A11" s="323">
        <v>2</v>
      </c>
      <c r="B11" s="313" t="s">
        <v>203</v>
      </c>
      <c r="C11" s="313" t="s">
        <v>29</v>
      </c>
      <c r="D11" s="313">
        <v>5516</v>
      </c>
      <c r="E11" s="313" t="s">
        <v>58</v>
      </c>
      <c r="F11" s="313" t="s">
        <v>29</v>
      </c>
      <c r="G11" s="313" t="s">
        <v>161</v>
      </c>
      <c r="H11" s="313" t="s">
        <v>301</v>
      </c>
      <c r="I11" s="313"/>
      <c r="J11" s="313" t="s">
        <v>302</v>
      </c>
      <c r="K11" s="313" t="s">
        <v>39</v>
      </c>
      <c r="L11" s="359"/>
      <c r="M11" s="18"/>
    </row>
    <row r="12" spans="1:13" ht="14.25" customHeight="1">
      <c r="A12" s="324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60"/>
      <c r="M12" s="18"/>
    </row>
    <row r="13" spans="1:13" ht="23.25" customHeight="1">
      <c r="A13" s="32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60"/>
      <c r="M13" s="18"/>
    </row>
    <row r="14" spans="1:12" ht="62.25" customHeight="1">
      <c r="A14" s="324"/>
      <c r="B14" s="314"/>
      <c r="C14" s="314"/>
      <c r="D14" s="75">
        <v>5516</v>
      </c>
      <c r="E14" s="75" t="s">
        <v>58</v>
      </c>
      <c r="F14" s="75" t="s">
        <v>29</v>
      </c>
      <c r="G14" s="75" t="s">
        <v>223</v>
      </c>
      <c r="H14" s="333" t="s">
        <v>105</v>
      </c>
      <c r="I14" s="333"/>
      <c r="J14" s="76" t="s">
        <v>222</v>
      </c>
      <c r="K14" s="76" t="s">
        <v>194</v>
      </c>
      <c r="L14" s="169"/>
    </row>
    <row r="15" spans="1:23" ht="60.75" customHeight="1">
      <c r="A15" s="324"/>
      <c r="B15" s="314"/>
      <c r="C15" s="314"/>
      <c r="D15" s="76" t="s">
        <v>211</v>
      </c>
      <c r="E15" s="76" t="s">
        <v>102</v>
      </c>
      <c r="F15" s="76" t="s">
        <v>29</v>
      </c>
      <c r="G15" s="76" t="s">
        <v>224</v>
      </c>
      <c r="H15" s="333" t="s">
        <v>104</v>
      </c>
      <c r="I15" s="333"/>
      <c r="J15" s="76" t="s">
        <v>225</v>
      </c>
      <c r="K15" s="76" t="s">
        <v>194</v>
      </c>
      <c r="L15" s="169"/>
      <c r="W15" s="26"/>
    </row>
    <row r="16" spans="1:23" ht="60.75" customHeight="1">
      <c r="A16" s="324"/>
      <c r="B16" s="314"/>
      <c r="C16" s="314"/>
      <c r="D16" s="76">
        <v>5516</v>
      </c>
      <c r="E16" s="76" t="s">
        <v>102</v>
      </c>
      <c r="F16" s="76" t="s">
        <v>210</v>
      </c>
      <c r="G16" s="76" t="s">
        <v>313</v>
      </c>
      <c r="H16" s="338" t="s">
        <v>105</v>
      </c>
      <c r="I16" s="339"/>
      <c r="J16" s="76" t="s">
        <v>312</v>
      </c>
      <c r="K16" s="95" t="s">
        <v>39</v>
      </c>
      <c r="L16" s="169"/>
      <c r="W16" s="26"/>
    </row>
    <row r="17" spans="1:12" ht="60.75" customHeight="1" thickBot="1">
      <c r="A17" s="325"/>
      <c r="B17" s="315"/>
      <c r="C17" s="315"/>
      <c r="D17" s="84">
        <v>5516</v>
      </c>
      <c r="E17" s="84" t="s">
        <v>102</v>
      </c>
      <c r="F17" s="84" t="s">
        <v>29</v>
      </c>
      <c r="G17" s="84" t="s">
        <v>60</v>
      </c>
      <c r="H17" s="334" t="s">
        <v>303</v>
      </c>
      <c r="I17" s="334"/>
      <c r="J17" s="84" t="s">
        <v>226</v>
      </c>
      <c r="K17" s="84" t="s">
        <v>39</v>
      </c>
      <c r="L17" s="170"/>
    </row>
    <row r="18" spans="1:12" ht="14.25" customHeight="1">
      <c r="A18" s="320">
        <v>3</v>
      </c>
      <c r="B18" s="308" t="s">
        <v>258</v>
      </c>
      <c r="C18" s="313" t="s">
        <v>29</v>
      </c>
      <c r="D18" s="313" t="s">
        <v>52</v>
      </c>
      <c r="E18" s="313" t="s">
        <v>23</v>
      </c>
      <c r="F18" s="313" t="s">
        <v>29</v>
      </c>
      <c r="G18" s="313" t="s">
        <v>162</v>
      </c>
      <c r="H18" s="313" t="s">
        <v>304</v>
      </c>
      <c r="I18" s="313"/>
      <c r="J18" s="313" t="s">
        <v>104</v>
      </c>
      <c r="K18" s="313" t="s">
        <v>39</v>
      </c>
      <c r="L18" s="359"/>
    </row>
    <row r="19" spans="1:12" ht="15" customHeight="1">
      <c r="A19" s="321"/>
      <c r="B19" s="311"/>
      <c r="C19" s="314"/>
      <c r="D19" s="314"/>
      <c r="E19" s="314"/>
      <c r="F19" s="314"/>
      <c r="G19" s="314"/>
      <c r="H19" s="314"/>
      <c r="I19" s="314"/>
      <c r="J19" s="314"/>
      <c r="K19" s="314"/>
      <c r="L19" s="360"/>
    </row>
    <row r="20" spans="1:12" ht="33.75" customHeight="1">
      <c r="A20" s="321"/>
      <c r="B20" s="311"/>
      <c r="C20" s="314"/>
      <c r="D20" s="314"/>
      <c r="E20" s="314"/>
      <c r="F20" s="314"/>
      <c r="G20" s="75" t="s">
        <v>163</v>
      </c>
      <c r="H20" s="314" t="s">
        <v>305</v>
      </c>
      <c r="I20" s="314"/>
      <c r="J20" s="75" t="s">
        <v>104</v>
      </c>
      <c r="K20" s="314"/>
      <c r="L20" s="360"/>
    </row>
    <row r="21" spans="1:12" ht="58.5" customHeight="1">
      <c r="A21" s="321"/>
      <c r="B21" s="311"/>
      <c r="C21" s="75" t="s">
        <v>207</v>
      </c>
      <c r="D21" s="75" t="s">
        <v>88</v>
      </c>
      <c r="E21" s="75" t="s">
        <v>258</v>
      </c>
      <c r="F21" s="75" t="s">
        <v>210</v>
      </c>
      <c r="G21" s="75" t="s">
        <v>314</v>
      </c>
      <c r="H21" s="340" t="s">
        <v>105</v>
      </c>
      <c r="I21" s="341"/>
      <c r="J21" s="75" t="s">
        <v>105</v>
      </c>
      <c r="K21" s="75" t="s">
        <v>39</v>
      </c>
      <c r="L21" s="171"/>
    </row>
    <row r="22" spans="1:12" ht="33.75" customHeight="1">
      <c r="A22" s="321"/>
      <c r="B22" s="311"/>
      <c r="C22" s="75" t="s">
        <v>207</v>
      </c>
      <c r="D22" s="75" t="s">
        <v>52</v>
      </c>
      <c r="E22" s="75" t="s">
        <v>229</v>
      </c>
      <c r="F22" s="75" t="s">
        <v>207</v>
      </c>
      <c r="G22" s="75" t="s">
        <v>230</v>
      </c>
      <c r="H22" s="314" t="s">
        <v>105</v>
      </c>
      <c r="I22" s="314"/>
      <c r="J22" s="75" t="s">
        <v>105</v>
      </c>
      <c r="K22" s="75" t="s">
        <v>194</v>
      </c>
      <c r="L22" s="171"/>
    </row>
    <row r="23" spans="1:12" ht="105.75" customHeight="1" thickBot="1">
      <c r="A23" s="322"/>
      <c r="B23" s="312"/>
      <c r="C23" s="84" t="s">
        <v>29</v>
      </c>
      <c r="D23" s="84" t="s">
        <v>52</v>
      </c>
      <c r="E23" s="84" t="s">
        <v>23</v>
      </c>
      <c r="F23" s="84" t="s">
        <v>207</v>
      </c>
      <c r="G23" s="84" t="s">
        <v>192</v>
      </c>
      <c r="H23" s="334" t="s">
        <v>104</v>
      </c>
      <c r="I23" s="334"/>
      <c r="J23" s="85" t="s">
        <v>105</v>
      </c>
      <c r="K23" s="50" t="s">
        <v>194</v>
      </c>
      <c r="L23" s="159"/>
    </row>
    <row r="24" spans="1:12" ht="15" customHeight="1">
      <c r="A24" s="332">
        <v>4</v>
      </c>
      <c r="B24" s="309" t="s">
        <v>164</v>
      </c>
      <c r="C24" s="309" t="s">
        <v>29</v>
      </c>
      <c r="D24" s="309">
        <v>1527</v>
      </c>
      <c r="E24" s="309" t="s">
        <v>58</v>
      </c>
      <c r="F24" s="309" t="s">
        <v>29</v>
      </c>
      <c r="G24" s="309" t="s">
        <v>193</v>
      </c>
      <c r="H24" s="309" t="s">
        <v>306</v>
      </c>
      <c r="I24" s="309"/>
      <c r="J24" s="309" t="s">
        <v>165</v>
      </c>
      <c r="K24" s="309" t="s">
        <v>39</v>
      </c>
      <c r="L24" s="364"/>
    </row>
    <row r="25" spans="1:12" ht="29.25" customHeight="1">
      <c r="A25" s="324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65"/>
    </row>
    <row r="26" spans="1:12" ht="59.25" customHeight="1">
      <c r="A26" s="83">
        <v>5</v>
      </c>
      <c r="B26" s="94" t="s">
        <v>438</v>
      </c>
      <c r="C26" s="94" t="s">
        <v>207</v>
      </c>
      <c r="D26" s="94">
        <v>428.429</v>
      </c>
      <c r="E26" s="94" t="s">
        <v>14</v>
      </c>
      <c r="F26" s="94" t="s">
        <v>207</v>
      </c>
      <c r="G26" s="94" t="s">
        <v>439</v>
      </c>
      <c r="H26" s="340" t="s">
        <v>440</v>
      </c>
      <c r="I26" s="341"/>
      <c r="J26" s="179" t="s">
        <v>441</v>
      </c>
      <c r="K26" s="94" t="s">
        <v>39</v>
      </c>
      <c r="L26" s="172"/>
    </row>
    <row r="27" spans="1:12" ht="51.75" customHeight="1">
      <c r="A27" s="83">
        <v>6</v>
      </c>
      <c r="B27" s="82" t="s">
        <v>316</v>
      </c>
      <c r="C27" s="82" t="s">
        <v>207</v>
      </c>
      <c r="D27" s="82" t="s">
        <v>315</v>
      </c>
      <c r="E27" s="82" t="s">
        <v>20</v>
      </c>
      <c r="F27" s="82" t="s">
        <v>210</v>
      </c>
      <c r="G27" s="82" t="s">
        <v>317</v>
      </c>
      <c r="H27" s="340" t="s">
        <v>105</v>
      </c>
      <c r="I27" s="341"/>
      <c r="J27" s="180" t="s">
        <v>104</v>
      </c>
      <c r="K27" s="82" t="s">
        <v>106</v>
      </c>
      <c r="L27" s="172"/>
    </row>
    <row r="28" spans="1:12" ht="29.25" customHeight="1" thickBot="1">
      <c r="A28" s="83">
        <v>7</v>
      </c>
      <c r="B28" s="82" t="s">
        <v>204</v>
      </c>
      <c r="C28" s="82" t="s">
        <v>29</v>
      </c>
      <c r="D28" s="82">
        <v>422</v>
      </c>
      <c r="E28" s="82" t="s">
        <v>14</v>
      </c>
      <c r="F28" s="82" t="s">
        <v>29</v>
      </c>
      <c r="G28" s="82" t="s">
        <v>205</v>
      </c>
      <c r="H28" s="310" t="s">
        <v>307</v>
      </c>
      <c r="I28" s="310"/>
      <c r="J28" s="82" t="s">
        <v>104</v>
      </c>
      <c r="K28" s="82" t="s">
        <v>106</v>
      </c>
      <c r="L28" s="172"/>
    </row>
    <row r="29" spans="1:12" ht="60" customHeight="1">
      <c r="A29" s="320">
        <v>8</v>
      </c>
      <c r="B29" s="86" t="s">
        <v>176</v>
      </c>
      <c r="C29" s="86" t="s">
        <v>207</v>
      </c>
      <c r="D29" s="86">
        <v>119</v>
      </c>
      <c r="E29" s="86" t="s">
        <v>4</v>
      </c>
      <c r="F29" s="86" t="s">
        <v>206</v>
      </c>
      <c r="G29" s="86" t="s">
        <v>227</v>
      </c>
      <c r="H29" s="316" t="s">
        <v>105</v>
      </c>
      <c r="I29" s="316"/>
      <c r="J29" s="86" t="s">
        <v>208</v>
      </c>
      <c r="K29" s="86" t="s">
        <v>194</v>
      </c>
      <c r="L29" s="173"/>
    </row>
    <row r="30" spans="1:12" ht="52.5" customHeight="1" thickBot="1">
      <c r="A30" s="321"/>
      <c r="B30" s="181" t="s">
        <v>22</v>
      </c>
      <c r="C30" s="181" t="s">
        <v>29</v>
      </c>
      <c r="D30" s="181">
        <v>53</v>
      </c>
      <c r="E30" s="181" t="s">
        <v>22</v>
      </c>
      <c r="F30" s="181" t="s">
        <v>210</v>
      </c>
      <c r="G30" s="181" t="s">
        <v>228</v>
      </c>
      <c r="H30" s="317" t="s">
        <v>104</v>
      </c>
      <c r="I30" s="317"/>
      <c r="J30" s="181" t="s">
        <v>209</v>
      </c>
      <c r="K30" s="181" t="s">
        <v>194</v>
      </c>
      <c r="L30" s="172"/>
    </row>
    <row r="31" spans="1:12" ht="54.75" customHeight="1">
      <c r="A31" s="323">
        <v>9</v>
      </c>
      <c r="B31" s="96" t="s">
        <v>479</v>
      </c>
      <c r="C31" s="96" t="s">
        <v>29</v>
      </c>
      <c r="D31" s="96">
        <v>141</v>
      </c>
      <c r="E31" s="96" t="s">
        <v>17</v>
      </c>
      <c r="F31" s="96" t="s">
        <v>115</v>
      </c>
      <c r="G31" s="96" t="s">
        <v>115</v>
      </c>
      <c r="H31" s="313" t="s">
        <v>308</v>
      </c>
      <c r="I31" s="313"/>
      <c r="J31" s="99" t="s">
        <v>320</v>
      </c>
      <c r="K31" s="96" t="s">
        <v>106</v>
      </c>
      <c r="L31" s="174"/>
    </row>
    <row r="32" spans="1:12" ht="39" customHeight="1">
      <c r="A32" s="324"/>
      <c r="B32" s="97" t="s">
        <v>166</v>
      </c>
      <c r="C32" s="97" t="s">
        <v>29</v>
      </c>
      <c r="D32" s="97">
        <v>168</v>
      </c>
      <c r="E32" s="97" t="s">
        <v>14</v>
      </c>
      <c r="F32" s="97" t="s">
        <v>115</v>
      </c>
      <c r="G32" s="97" t="s">
        <v>115</v>
      </c>
      <c r="H32" s="314" t="s">
        <v>167</v>
      </c>
      <c r="I32" s="314"/>
      <c r="J32" s="97" t="s">
        <v>77</v>
      </c>
      <c r="K32" s="97" t="s">
        <v>39</v>
      </c>
      <c r="L32" s="171"/>
    </row>
    <row r="33" spans="1:12" ht="33.75" customHeight="1">
      <c r="A33" s="324"/>
      <c r="B33" s="97" t="s">
        <v>148</v>
      </c>
      <c r="C33" s="97" t="s">
        <v>29</v>
      </c>
      <c r="D33" s="97">
        <v>136</v>
      </c>
      <c r="E33" s="97" t="s">
        <v>9</v>
      </c>
      <c r="F33" s="97" t="s">
        <v>115</v>
      </c>
      <c r="G33" s="97" t="s">
        <v>115</v>
      </c>
      <c r="H33" s="314" t="s">
        <v>309</v>
      </c>
      <c r="I33" s="314"/>
      <c r="J33" s="97" t="s">
        <v>77</v>
      </c>
      <c r="K33" s="97" t="s">
        <v>39</v>
      </c>
      <c r="L33" s="171"/>
    </row>
    <row r="34" spans="1:13" ht="34.5" customHeight="1">
      <c r="A34" s="324"/>
      <c r="B34" s="97" t="s">
        <v>480</v>
      </c>
      <c r="C34" s="97" t="s">
        <v>29</v>
      </c>
      <c r="D34" s="97">
        <v>231</v>
      </c>
      <c r="E34" s="97" t="s">
        <v>100</v>
      </c>
      <c r="F34" s="97" t="s">
        <v>115</v>
      </c>
      <c r="G34" s="97" t="s">
        <v>115</v>
      </c>
      <c r="H34" s="314" t="s">
        <v>310</v>
      </c>
      <c r="I34" s="314"/>
      <c r="J34" s="97" t="s">
        <v>77</v>
      </c>
      <c r="K34" s="97" t="s">
        <v>106</v>
      </c>
      <c r="L34" s="171"/>
      <c r="M34" s="11"/>
    </row>
    <row r="35" spans="1:13" ht="34.5" customHeight="1">
      <c r="A35" s="324"/>
      <c r="B35" s="97" t="s">
        <v>318</v>
      </c>
      <c r="C35" s="97" t="s">
        <v>207</v>
      </c>
      <c r="D35" s="97">
        <v>29</v>
      </c>
      <c r="E35" s="97" t="s">
        <v>20</v>
      </c>
      <c r="F35" s="97" t="s">
        <v>115</v>
      </c>
      <c r="G35" s="97" t="s">
        <v>115</v>
      </c>
      <c r="H35" s="314" t="s">
        <v>319</v>
      </c>
      <c r="I35" s="314"/>
      <c r="J35" s="97" t="s">
        <v>77</v>
      </c>
      <c r="K35" s="199" t="s">
        <v>39</v>
      </c>
      <c r="L35" s="171"/>
      <c r="M35" s="11"/>
    </row>
    <row r="36" spans="1:13" ht="38.25" customHeight="1" thickBot="1">
      <c r="A36" s="325"/>
      <c r="B36" s="98" t="s">
        <v>466</v>
      </c>
      <c r="C36" s="98" t="s">
        <v>29</v>
      </c>
      <c r="D36" s="87" t="s">
        <v>444</v>
      </c>
      <c r="E36" s="98" t="s">
        <v>196</v>
      </c>
      <c r="F36" s="98" t="s">
        <v>115</v>
      </c>
      <c r="G36" s="98" t="s">
        <v>115</v>
      </c>
      <c r="H36" s="315" t="s">
        <v>443</v>
      </c>
      <c r="I36" s="315"/>
      <c r="J36" s="98" t="s">
        <v>442</v>
      </c>
      <c r="K36" s="98" t="s">
        <v>106</v>
      </c>
      <c r="L36" s="175"/>
      <c r="M36" s="11"/>
    </row>
    <row r="37" spans="1:12" ht="21" customHeight="1">
      <c r="A37" s="357" t="s">
        <v>216</v>
      </c>
      <c r="B37" s="358"/>
      <c r="C37" s="358"/>
      <c r="D37" s="358"/>
      <c r="E37" s="358"/>
      <c r="F37" s="358"/>
      <c r="G37" s="358"/>
      <c r="H37" s="358"/>
      <c r="I37" s="358"/>
      <c r="J37" s="358"/>
      <c r="K37" s="47" t="s">
        <v>213</v>
      </c>
      <c r="L37" s="157">
        <f>SUM(L6:L36)</f>
        <v>0</v>
      </c>
    </row>
    <row r="38" spans="1:12" ht="20.25" customHeight="1">
      <c r="A38" s="355" t="s">
        <v>216</v>
      </c>
      <c r="B38" s="356"/>
      <c r="C38" s="356"/>
      <c r="D38" s="356"/>
      <c r="E38" s="356"/>
      <c r="F38" s="356"/>
      <c r="G38" s="356"/>
      <c r="H38" s="356"/>
      <c r="I38" s="356"/>
      <c r="J38" s="356"/>
      <c r="K38" s="49" t="s">
        <v>214</v>
      </c>
      <c r="L38" s="158">
        <f>L39-L37</f>
        <v>0</v>
      </c>
    </row>
    <row r="39" spans="1:12" ht="20.25" customHeight="1" thickBot="1">
      <c r="A39" s="330" t="s">
        <v>216</v>
      </c>
      <c r="B39" s="331"/>
      <c r="C39" s="331"/>
      <c r="D39" s="331"/>
      <c r="E39" s="331"/>
      <c r="F39" s="331"/>
      <c r="G39" s="331"/>
      <c r="H39" s="331"/>
      <c r="I39" s="331"/>
      <c r="J39" s="331"/>
      <c r="K39" s="50" t="s">
        <v>215</v>
      </c>
      <c r="L39" s="159">
        <f>L37*1.23</f>
        <v>0</v>
      </c>
    </row>
    <row r="40" spans="1:14" ht="14.25">
      <c r="A40" s="77"/>
      <c r="B40" s="78"/>
      <c r="C40" s="78"/>
      <c r="D40" s="77"/>
      <c r="E40" s="77"/>
      <c r="F40" s="77"/>
      <c r="G40" s="77"/>
      <c r="H40" s="77"/>
      <c r="I40" s="77"/>
      <c r="J40" s="77"/>
      <c r="K40" s="79"/>
      <c r="L40" s="176"/>
      <c r="M40" s="2"/>
      <c r="N40" s="2"/>
    </row>
    <row r="41" spans="2:14" ht="15">
      <c r="B41" s="100"/>
      <c r="C41" s="24"/>
      <c r="K41" s="24"/>
      <c r="L41" s="177"/>
      <c r="M41" s="2"/>
      <c r="N41" s="2"/>
    </row>
    <row r="42" spans="12:14" ht="15">
      <c r="L42" s="177"/>
      <c r="M42" s="2"/>
      <c r="N42" s="2"/>
    </row>
    <row r="43" spans="12:14" ht="15">
      <c r="L43" s="177"/>
      <c r="M43" s="2"/>
      <c r="N43" s="2"/>
    </row>
    <row r="44" spans="11:14" ht="15">
      <c r="K44" s="24"/>
      <c r="L44" s="177"/>
      <c r="M44" s="2"/>
      <c r="N44" s="2"/>
    </row>
    <row r="45" spans="11:14" ht="15">
      <c r="K45" s="24"/>
      <c r="L45" s="177"/>
      <c r="M45" s="2"/>
      <c r="N45" s="2"/>
    </row>
    <row r="46" spans="11:14" ht="15">
      <c r="K46" s="24"/>
      <c r="L46" s="177"/>
      <c r="M46" s="2"/>
      <c r="N46" s="2"/>
    </row>
    <row r="47" spans="11:14" ht="15">
      <c r="K47" s="24"/>
      <c r="L47" s="177"/>
      <c r="M47" s="2"/>
      <c r="N47" s="2"/>
    </row>
    <row r="48" spans="11:14" ht="15">
      <c r="K48" s="24"/>
      <c r="L48" s="177"/>
      <c r="M48" s="2"/>
      <c r="N48" s="2"/>
    </row>
    <row r="49" spans="11:14" ht="15">
      <c r="K49" s="24"/>
      <c r="L49" s="177"/>
      <c r="M49" s="2"/>
      <c r="N49" s="2"/>
    </row>
    <row r="50" spans="11:14" ht="15">
      <c r="K50" s="24"/>
      <c r="L50" s="177"/>
      <c r="M50" s="2"/>
      <c r="N50" s="2"/>
    </row>
    <row r="51" spans="11:14" ht="15">
      <c r="K51" s="24"/>
      <c r="L51" s="177"/>
      <c r="M51" s="2"/>
      <c r="N51" s="2"/>
    </row>
    <row r="52" spans="11:14" ht="15">
      <c r="K52" s="24"/>
      <c r="L52" s="177"/>
      <c r="M52" s="2"/>
      <c r="N52" s="2"/>
    </row>
    <row r="53" spans="11:14" ht="15">
      <c r="K53" s="24"/>
      <c r="L53" s="177"/>
      <c r="M53" s="2"/>
      <c r="N53" s="2"/>
    </row>
    <row r="54" spans="11:14" ht="15">
      <c r="K54" s="24"/>
      <c r="L54" s="177"/>
      <c r="M54" s="2"/>
      <c r="N54" s="2"/>
    </row>
    <row r="55" spans="11:14" ht="15">
      <c r="K55" s="24"/>
      <c r="L55" s="177"/>
      <c r="M55" s="2"/>
      <c r="N55" s="2"/>
    </row>
    <row r="56" spans="11:14" ht="15">
      <c r="K56" s="24"/>
      <c r="L56" s="177"/>
      <c r="M56" s="2"/>
      <c r="N56" s="2"/>
    </row>
    <row r="57" spans="11:14" ht="15">
      <c r="K57" s="24"/>
      <c r="L57" s="177"/>
      <c r="M57" s="2"/>
      <c r="N57" s="2"/>
    </row>
    <row r="58" spans="11:14" ht="15">
      <c r="K58" s="24"/>
      <c r="L58" s="177"/>
      <c r="M58" s="2"/>
      <c r="N58" s="2"/>
    </row>
    <row r="59" spans="11:14" ht="15">
      <c r="K59" s="24"/>
      <c r="L59" s="177"/>
      <c r="M59" s="2"/>
      <c r="N59" s="2"/>
    </row>
    <row r="60" spans="11:14" ht="15">
      <c r="K60" s="24"/>
      <c r="L60" s="177"/>
      <c r="M60" s="2"/>
      <c r="N60" s="2"/>
    </row>
    <row r="61" spans="11:14" ht="15">
      <c r="K61" s="24"/>
      <c r="L61" s="177"/>
      <c r="M61" s="2"/>
      <c r="N61" s="2"/>
    </row>
    <row r="62" spans="11:14" ht="15">
      <c r="K62" s="24"/>
      <c r="L62" s="177"/>
      <c r="M62" s="2"/>
      <c r="N62" s="2"/>
    </row>
    <row r="63" spans="11:14" ht="15">
      <c r="K63" s="24"/>
      <c r="L63" s="177"/>
      <c r="M63" s="2"/>
      <c r="N63" s="2"/>
    </row>
    <row r="64" spans="11:14" ht="15">
      <c r="K64" s="24"/>
      <c r="L64" s="177"/>
      <c r="M64" s="2"/>
      <c r="N64" s="2"/>
    </row>
    <row r="65" spans="11:14" ht="15">
      <c r="K65" s="24"/>
      <c r="L65" s="177"/>
      <c r="M65" s="2"/>
      <c r="N65" s="2"/>
    </row>
    <row r="66" spans="11:14" ht="15">
      <c r="K66" s="24"/>
      <c r="L66" s="177"/>
      <c r="M66" s="2"/>
      <c r="N66" s="2"/>
    </row>
    <row r="67" spans="11:14" ht="15">
      <c r="K67" s="24"/>
      <c r="L67" s="177"/>
      <c r="M67" s="2"/>
      <c r="N67" s="2"/>
    </row>
    <row r="68" spans="11:14" ht="15">
      <c r="K68" s="24"/>
      <c r="L68" s="177"/>
      <c r="M68" s="2"/>
      <c r="N68" s="2"/>
    </row>
    <row r="69" spans="11:14" ht="15">
      <c r="K69" s="24"/>
      <c r="L69" s="177"/>
      <c r="M69" s="2"/>
      <c r="N69" s="2"/>
    </row>
    <row r="70" spans="11:14" ht="15">
      <c r="K70" s="24"/>
      <c r="L70" s="177"/>
      <c r="M70" s="2"/>
      <c r="N70" s="2"/>
    </row>
    <row r="71" spans="11:14" ht="15">
      <c r="K71" s="24"/>
      <c r="L71" s="177"/>
      <c r="M71" s="2"/>
      <c r="N71" s="2"/>
    </row>
    <row r="72" spans="11:14" ht="15">
      <c r="K72" s="24"/>
      <c r="L72" s="177"/>
      <c r="M72" s="2"/>
      <c r="N72" s="2"/>
    </row>
    <row r="73" spans="11:14" ht="15">
      <c r="K73" s="24"/>
      <c r="L73" s="177"/>
      <c r="M73" s="2"/>
      <c r="N73" s="2"/>
    </row>
    <row r="74" spans="11:14" ht="15">
      <c r="K74" s="24"/>
      <c r="L74" s="177"/>
      <c r="M74" s="2"/>
      <c r="N74" s="2"/>
    </row>
    <row r="75" spans="11:14" ht="15">
      <c r="K75" s="24"/>
      <c r="L75" s="177"/>
      <c r="M75" s="2"/>
      <c r="N75" s="2"/>
    </row>
    <row r="76" spans="11:14" ht="15">
      <c r="K76" s="24"/>
      <c r="L76" s="177"/>
      <c r="M76" s="2"/>
      <c r="N76" s="2"/>
    </row>
    <row r="77" spans="11:14" ht="15">
      <c r="K77" s="24"/>
      <c r="L77" s="177"/>
      <c r="M77" s="2"/>
      <c r="N77" s="2"/>
    </row>
    <row r="78" spans="11:14" ht="15">
      <c r="K78" s="24"/>
      <c r="L78" s="177"/>
      <c r="M78" s="2"/>
      <c r="N78" s="2"/>
    </row>
    <row r="79" spans="11:14" ht="15">
      <c r="K79" s="24"/>
      <c r="L79" s="177"/>
      <c r="M79" s="2"/>
      <c r="N79" s="2"/>
    </row>
    <row r="80" spans="11:14" ht="15">
      <c r="K80" s="24"/>
      <c r="L80" s="177"/>
      <c r="M80" s="2"/>
      <c r="N80" s="2"/>
    </row>
    <row r="81" spans="11:14" ht="15">
      <c r="K81" s="24"/>
      <c r="L81" s="177"/>
      <c r="M81" s="2"/>
      <c r="N81" s="2"/>
    </row>
    <row r="82" spans="11:14" ht="15">
      <c r="K82" s="24"/>
      <c r="L82" s="177"/>
      <c r="M82" s="2"/>
      <c r="N82" s="2"/>
    </row>
    <row r="83" spans="11:14" ht="15">
      <c r="K83" s="24"/>
      <c r="L83" s="177"/>
      <c r="M83" s="2"/>
      <c r="N83" s="2"/>
    </row>
    <row r="84" spans="11:14" ht="15">
      <c r="K84" s="24"/>
      <c r="L84" s="177"/>
      <c r="M84" s="2"/>
      <c r="N84" s="2"/>
    </row>
    <row r="85" spans="11:14" ht="15">
      <c r="K85" s="24"/>
      <c r="L85" s="177"/>
      <c r="M85" s="2"/>
      <c r="N85" s="2"/>
    </row>
    <row r="86" spans="11:14" ht="15">
      <c r="K86" s="24"/>
      <c r="L86" s="177"/>
      <c r="M86" s="2"/>
      <c r="N86" s="2"/>
    </row>
    <row r="87" spans="11:14" ht="15">
      <c r="K87" s="24"/>
      <c r="L87" s="177"/>
      <c r="M87" s="2"/>
      <c r="N87" s="2"/>
    </row>
    <row r="88" spans="11:14" ht="15">
      <c r="K88" s="24"/>
      <c r="L88" s="177"/>
      <c r="M88" s="2"/>
      <c r="N88" s="2"/>
    </row>
    <row r="89" spans="11:14" ht="15">
      <c r="K89" s="24"/>
      <c r="L89" s="177"/>
      <c r="M89" s="2"/>
      <c r="N89" s="2"/>
    </row>
    <row r="90" spans="11:14" ht="15">
      <c r="K90" s="24"/>
      <c r="L90" s="177"/>
      <c r="M90" s="2"/>
      <c r="N90" s="2"/>
    </row>
    <row r="91" spans="11:14" ht="15">
      <c r="K91" s="24"/>
      <c r="L91" s="177"/>
      <c r="M91" s="2"/>
      <c r="N91" s="2"/>
    </row>
    <row r="92" spans="11:14" ht="15">
      <c r="K92" s="24"/>
      <c r="L92" s="177"/>
      <c r="M92" s="2"/>
      <c r="N92" s="2"/>
    </row>
    <row r="93" spans="11:14" ht="15">
      <c r="K93" s="24"/>
      <c r="L93" s="177"/>
      <c r="M93" s="2"/>
      <c r="N93" s="2"/>
    </row>
    <row r="94" spans="11:14" ht="15">
      <c r="K94" s="24"/>
      <c r="L94" s="177"/>
      <c r="M94" s="2"/>
      <c r="N94" s="2"/>
    </row>
    <row r="95" spans="11:14" ht="15">
      <c r="K95" s="24"/>
      <c r="L95" s="177"/>
      <c r="M95" s="2"/>
      <c r="N95" s="2"/>
    </row>
    <row r="96" spans="11:14" ht="15">
      <c r="K96" s="24"/>
      <c r="L96" s="177"/>
      <c r="M96" s="2"/>
      <c r="N96" s="2"/>
    </row>
    <row r="97" spans="11:14" ht="15">
      <c r="K97" s="24"/>
      <c r="L97" s="177"/>
      <c r="M97" s="2"/>
      <c r="N97" s="2"/>
    </row>
    <row r="98" spans="11:14" ht="15">
      <c r="K98" s="24"/>
      <c r="L98" s="177"/>
      <c r="M98" s="2"/>
      <c r="N98" s="2"/>
    </row>
    <row r="99" spans="11:14" ht="15">
      <c r="K99" s="24"/>
      <c r="L99" s="177"/>
      <c r="M99" s="2"/>
      <c r="N99" s="2"/>
    </row>
    <row r="100" spans="11:14" ht="15">
      <c r="K100" s="24"/>
      <c r="L100" s="177"/>
      <c r="M100" s="2"/>
      <c r="N100" s="2"/>
    </row>
    <row r="101" spans="11:14" ht="15">
      <c r="K101" s="24"/>
      <c r="L101" s="177"/>
      <c r="M101" s="2"/>
      <c r="N101" s="2"/>
    </row>
    <row r="102" spans="11:14" ht="15">
      <c r="K102" s="24"/>
      <c r="L102" s="177"/>
      <c r="M102" s="2"/>
      <c r="N102" s="2"/>
    </row>
    <row r="103" spans="11:14" ht="15">
      <c r="K103" s="24"/>
      <c r="L103" s="177"/>
      <c r="M103" s="2"/>
      <c r="N103" s="2"/>
    </row>
    <row r="104" spans="11:14" ht="15">
      <c r="K104" s="24"/>
      <c r="L104" s="177"/>
      <c r="M104" s="2"/>
      <c r="N104" s="2"/>
    </row>
    <row r="105" spans="11:14" ht="15">
      <c r="K105" s="24"/>
      <c r="L105" s="177"/>
      <c r="M105" s="2"/>
      <c r="N105" s="2"/>
    </row>
    <row r="106" spans="11:14" ht="15">
      <c r="K106" s="24"/>
      <c r="L106" s="177"/>
      <c r="M106" s="2"/>
      <c r="N106" s="2"/>
    </row>
    <row r="107" spans="11:14" ht="15">
      <c r="K107" s="24"/>
      <c r="L107" s="177"/>
      <c r="M107" s="2"/>
      <c r="N107" s="2"/>
    </row>
    <row r="108" spans="11:14" ht="15">
      <c r="K108" s="24"/>
      <c r="L108" s="177"/>
      <c r="M108" s="2"/>
      <c r="N108" s="2"/>
    </row>
    <row r="109" spans="11:14" ht="15">
      <c r="K109" s="24"/>
      <c r="L109" s="177"/>
      <c r="M109" s="2"/>
      <c r="N109" s="2"/>
    </row>
    <row r="110" spans="11:14" ht="15">
      <c r="K110" s="24"/>
      <c r="L110" s="177"/>
      <c r="M110" s="2"/>
      <c r="N110" s="2"/>
    </row>
    <row r="111" spans="11:14" ht="15">
      <c r="K111" s="24"/>
      <c r="L111" s="177"/>
      <c r="M111" s="2"/>
      <c r="N111" s="2"/>
    </row>
    <row r="112" spans="11:14" ht="15">
      <c r="K112" s="24"/>
      <c r="L112" s="177"/>
      <c r="M112" s="2"/>
      <c r="N112" s="2"/>
    </row>
    <row r="113" spans="11:14" ht="15">
      <c r="K113" s="24"/>
      <c r="L113" s="177"/>
      <c r="M113" s="2"/>
      <c r="N113" s="2"/>
    </row>
    <row r="114" spans="11:14" ht="15">
      <c r="K114" s="24"/>
      <c r="L114" s="177"/>
      <c r="M114" s="2"/>
      <c r="N114" s="2"/>
    </row>
    <row r="115" spans="11:14" ht="15">
      <c r="K115" s="24"/>
      <c r="L115" s="177"/>
      <c r="M115" s="2"/>
      <c r="N115" s="2"/>
    </row>
    <row r="116" spans="11:14" ht="15">
      <c r="K116" s="24"/>
      <c r="L116" s="177"/>
      <c r="M116" s="2"/>
      <c r="N116" s="2"/>
    </row>
    <row r="117" spans="11:14" ht="15">
      <c r="K117" s="24"/>
      <c r="L117" s="177"/>
      <c r="M117" s="2"/>
      <c r="N117" s="2"/>
    </row>
    <row r="118" spans="11:14" ht="15">
      <c r="K118" s="24"/>
      <c r="L118" s="177"/>
      <c r="M118" s="2"/>
      <c r="N118" s="2"/>
    </row>
    <row r="119" spans="11:14" ht="15">
      <c r="K119" s="24"/>
      <c r="L119" s="177"/>
      <c r="M119" s="2"/>
      <c r="N119" s="2"/>
    </row>
    <row r="120" spans="11:14" ht="15">
      <c r="K120" s="24"/>
      <c r="L120" s="177"/>
      <c r="M120" s="2"/>
      <c r="N120" s="2"/>
    </row>
    <row r="121" spans="11:14" ht="15">
      <c r="K121" s="24"/>
      <c r="L121" s="177"/>
      <c r="M121" s="2"/>
      <c r="N121" s="2"/>
    </row>
    <row r="122" spans="11:14" ht="15">
      <c r="K122" s="24"/>
      <c r="L122" s="177"/>
      <c r="M122" s="2"/>
      <c r="N122" s="2"/>
    </row>
    <row r="123" spans="11:14" ht="15">
      <c r="K123" s="24"/>
      <c r="L123" s="177"/>
      <c r="M123" s="2"/>
      <c r="N123" s="2"/>
    </row>
    <row r="124" spans="11:14" ht="15">
      <c r="K124" s="24"/>
      <c r="L124" s="177"/>
      <c r="M124" s="2"/>
      <c r="N124" s="2"/>
    </row>
    <row r="125" spans="11:14" ht="15">
      <c r="K125" s="24"/>
      <c r="L125" s="177"/>
      <c r="M125" s="2"/>
      <c r="N125" s="2"/>
    </row>
    <row r="126" spans="11:14" ht="15">
      <c r="K126" s="24"/>
      <c r="L126" s="177"/>
      <c r="M126" s="2"/>
      <c r="N126" s="2"/>
    </row>
    <row r="127" spans="11:14" ht="15">
      <c r="K127" s="24"/>
      <c r="L127" s="177"/>
      <c r="M127" s="2"/>
      <c r="N127" s="2"/>
    </row>
    <row r="128" spans="11:14" ht="15">
      <c r="K128" s="24"/>
      <c r="L128" s="177"/>
      <c r="M128" s="2"/>
      <c r="N128" s="2"/>
    </row>
    <row r="129" spans="11:14" ht="15">
      <c r="K129" s="24"/>
      <c r="L129" s="177"/>
      <c r="M129" s="2"/>
      <c r="N129" s="2"/>
    </row>
    <row r="130" spans="11:14" ht="15">
      <c r="K130" s="24"/>
      <c r="L130" s="177"/>
      <c r="M130" s="2"/>
      <c r="N130" s="2"/>
    </row>
    <row r="131" spans="11:14" ht="15">
      <c r="K131" s="24"/>
      <c r="L131" s="177"/>
      <c r="M131" s="2"/>
      <c r="N131" s="2"/>
    </row>
    <row r="132" spans="11:14" ht="15">
      <c r="K132" s="24"/>
      <c r="L132" s="177"/>
      <c r="M132" s="2"/>
      <c r="N132" s="2"/>
    </row>
    <row r="133" spans="11:14" ht="15">
      <c r="K133" s="24"/>
      <c r="L133" s="177"/>
      <c r="M133" s="2"/>
      <c r="N133" s="2"/>
    </row>
    <row r="134" spans="11:14" ht="15">
      <c r="K134" s="24"/>
      <c r="L134" s="177"/>
      <c r="M134" s="2"/>
      <c r="N134" s="2"/>
    </row>
    <row r="135" spans="11:14" ht="15">
      <c r="K135" s="24"/>
      <c r="L135" s="177"/>
      <c r="M135" s="2"/>
      <c r="N135" s="2"/>
    </row>
    <row r="136" spans="11:14" ht="15">
      <c r="K136" s="24"/>
      <c r="L136" s="177"/>
      <c r="M136" s="2"/>
      <c r="N136" s="2"/>
    </row>
    <row r="137" spans="11:14" ht="15">
      <c r="K137" s="24"/>
      <c r="L137" s="177"/>
      <c r="M137" s="2"/>
      <c r="N137" s="2"/>
    </row>
    <row r="138" spans="11:14" ht="15">
      <c r="K138" s="24"/>
      <c r="L138" s="177"/>
      <c r="M138" s="2"/>
      <c r="N138" s="2"/>
    </row>
    <row r="139" spans="11:14" ht="15">
      <c r="K139" s="24"/>
      <c r="L139" s="177"/>
      <c r="M139" s="2"/>
      <c r="N139" s="2"/>
    </row>
    <row r="140" spans="11:14" ht="15">
      <c r="K140" s="24"/>
      <c r="L140" s="177"/>
      <c r="M140" s="2"/>
      <c r="N140" s="2"/>
    </row>
    <row r="141" spans="11:14" ht="15">
      <c r="K141" s="24"/>
      <c r="L141" s="177"/>
      <c r="M141" s="2"/>
      <c r="N141" s="2"/>
    </row>
    <row r="142" spans="11:14" ht="15">
      <c r="K142" s="24"/>
      <c r="L142" s="177"/>
      <c r="M142" s="2"/>
      <c r="N142" s="2"/>
    </row>
    <row r="143" spans="11:14" ht="15">
      <c r="K143" s="24"/>
      <c r="L143" s="177"/>
      <c r="M143" s="2"/>
      <c r="N143" s="2"/>
    </row>
    <row r="144" spans="11:14" ht="15">
      <c r="K144" s="24"/>
      <c r="L144" s="177"/>
      <c r="M144" s="2"/>
      <c r="N144" s="2"/>
    </row>
    <row r="145" spans="11:14" ht="15">
      <c r="K145" s="24"/>
      <c r="L145" s="177"/>
      <c r="M145" s="2"/>
      <c r="N145" s="2"/>
    </row>
    <row r="146" spans="11:14" ht="15">
      <c r="K146" s="24"/>
      <c r="L146" s="177"/>
      <c r="M146" s="2"/>
      <c r="N146" s="2"/>
    </row>
    <row r="147" spans="11:14" ht="15">
      <c r="K147" s="24"/>
      <c r="L147" s="177"/>
      <c r="M147" s="2"/>
      <c r="N147" s="2"/>
    </row>
    <row r="148" spans="11:14" ht="15">
      <c r="K148" s="24"/>
      <c r="L148" s="177"/>
      <c r="M148" s="2"/>
      <c r="N148" s="2"/>
    </row>
    <row r="149" spans="11:14" ht="15">
      <c r="K149" s="24"/>
      <c r="L149" s="177"/>
      <c r="M149" s="2"/>
      <c r="N149" s="2"/>
    </row>
    <row r="150" spans="11:14" ht="15">
      <c r="K150" s="24"/>
      <c r="L150" s="177"/>
      <c r="M150" s="2"/>
      <c r="N150" s="2"/>
    </row>
    <row r="151" spans="11:14" ht="15">
      <c r="K151" s="24"/>
      <c r="L151" s="177"/>
      <c r="M151" s="2"/>
      <c r="N151" s="2"/>
    </row>
    <row r="152" spans="11:14" ht="15">
      <c r="K152" s="24"/>
      <c r="L152" s="177"/>
      <c r="M152" s="2"/>
      <c r="N152" s="2"/>
    </row>
    <row r="153" spans="11:14" ht="15">
      <c r="K153" s="24"/>
      <c r="L153" s="177"/>
      <c r="M153" s="2"/>
      <c r="N153" s="2"/>
    </row>
    <row r="154" spans="11:14" ht="15">
      <c r="K154" s="24"/>
      <c r="L154" s="177"/>
      <c r="M154" s="2"/>
      <c r="N154" s="2"/>
    </row>
    <row r="155" spans="11:14" ht="15">
      <c r="K155" s="24"/>
      <c r="L155" s="177"/>
      <c r="M155" s="2"/>
      <c r="N155" s="2"/>
    </row>
    <row r="156" spans="11:14" ht="15">
      <c r="K156" s="24"/>
      <c r="L156" s="177"/>
      <c r="M156" s="2"/>
      <c r="N156" s="2"/>
    </row>
    <row r="157" spans="11:14" ht="15">
      <c r="K157" s="24"/>
      <c r="L157" s="177"/>
      <c r="M157" s="2"/>
      <c r="N157" s="2"/>
    </row>
    <row r="158" spans="11:14" ht="15">
      <c r="K158" s="24"/>
      <c r="L158" s="177"/>
      <c r="M158" s="2"/>
      <c r="N158" s="2"/>
    </row>
    <row r="159" spans="11:14" ht="15">
      <c r="K159" s="24"/>
      <c r="L159" s="177"/>
      <c r="M159" s="2"/>
      <c r="N159" s="2"/>
    </row>
    <row r="160" spans="11:14" ht="15">
      <c r="K160" s="24"/>
      <c r="L160" s="177"/>
      <c r="M160" s="2"/>
      <c r="N160" s="2"/>
    </row>
    <row r="161" spans="11:14" ht="15">
      <c r="K161" s="24"/>
      <c r="L161" s="177"/>
      <c r="M161" s="2"/>
      <c r="N161" s="2"/>
    </row>
    <row r="162" spans="11:14" ht="15">
      <c r="K162" s="24"/>
      <c r="L162" s="177"/>
      <c r="M162" s="2"/>
      <c r="N162" s="2"/>
    </row>
    <row r="163" spans="11:14" ht="15">
      <c r="K163" s="24"/>
      <c r="L163" s="177"/>
      <c r="M163" s="2"/>
      <c r="N163" s="2"/>
    </row>
    <row r="164" spans="11:14" ht="15">
      <c r="K164" s="24"/>
      <c r="L164" s="177"/>
      <c r="M164" s="2"/>
      <c r="N164" s="2"/>
    </row>
    <row r="165" spans="11:14" ht="15">
      <c r="K165" s="24"/>
      <c r="L165" s="177"/>
      <c r="M165" s="2"/>
      <c r="N165" s="2"/>
    </row>
    <row r="166" spans="11:14" ht="15">
      <c r="K166" s="24"/>
      <c r="L166" s="177"/>
      <c r="M166" s="2"/>
      <c r="N166" s="2"/>
    </row>
    <row r="167" spans="11:14" ht="15">
      <c r="K167" s="24"/>
      <c r="L167" s="177"/>
      <c r="M167" s="2"/>
      <c r="N167" s="2"/>
    </row>
    <row r="168" spans="11:14" ht="15">
      <c r="K168" s="24"/>
      <c r="L168" s="177"/>
      <c r="M168" s="2"/>
      <c r="N168" s="2"/>
    </row>
    <row r="169" spans="11:14" ht="15">
      <c r="K169" s="24"/>
      <c r="L169" s="177"/>
      <c r="M169" s="2"/>
      <c r="N169" s="2"/>
    </row>
    <row r="170" spans="11:14" ht="15">
      <c r="K170" s="24"/>
      <c r="L170" s="177"/>
      <c r="M170" s="2"/>
      <c r="N170" s="2"/>
    </row>
    <row r="171" spans="11:14" ht="15">
      <c r="K171" s="24"/>
      <c r="L171" s="177"/>
      <c r="M171" s="2"/>
      <c r="N171" s="2"/>
    </row>
    <row r="172" spans="11:14" ht="15">
      <c r="K172" s="24"/>
      <c r="L172" s="177"/>
      <c r="M172" s="2"/>
      <c r="N172" s="2"/>
    </row>
    <row r="173" spans="11:14" ht="15">
      <c r="K173" s="24"/>
      <c r="L173" s="177"/>
      <c r="M173" s="2"/>
      <c r="N173" s="2"/>
    </row>
    <row r="174" spans="11:14" ht="15">
      <c r="K174" s="24"/>
      <c r="L174" s="177"/>
      <c r="M174" s="2"/>
      <c r="N174" s="2"/>
    </row>
    <row r="175" spans="11:14" ht="15">
      <c r="K175" s="24"/>
      <c r="L175" s="177"/>
      <c r="M175" s="2"/>
      <c r="N175" s="2"/>
    </row>
    <row r="176" spans="11:14" ht="15">
      <c r="K176" s="24"/>
      <c r="L176" s="177"/>
      <c r="M176" s="2"/>
      <c r="N176" s="2"/>
    </row>
    <row r="177" spans="11:14" ht="15">
      <c r="K177" s="24"/>
      <c r="L177" s="177"/>
      <c r="M177" s="2"/>
      <c r="N177" s="2"/>
    </row>
    <row r="178" spans="11:14" ht="15">
      <c r="K178" s="24"/>
      <c r="L178" s="177"/>
      <c r="M178" s="2"/>
      <c r="N178" s="2"/>
    </row>
    <row r="179" spans="11:14" ht="15">
      <c r="K179" s="24"/>
      <c r="L179" s="177"/>
      <c r="M179" s="2"/>
      <c r="N179" s="2"/>
    </row>
    <row r="180" spans="11:14" ht="15">
      <c r="K180" s="24"/>
      <c r="L180" s="177"/>
      <c r="M180" s="2"/>
      <c r="N180" s="2"/>
    </row>
    <row r="181" spans="11:14" ht="15">
      <c r="K181" s="24"/>
      <c r="L181" s="177"/>
      <c r="M181" s="2"/>
      <c r="N181" s="2"/>
    </row>
    <row r="182" spans="11:14" ht="15">
      <c r="K182" s="24"/>
      <c r="L182" s="177"/>
      <c r="M182" s="2"/>
      <c r="N182" s="2"/>
    </row>
    <row r="183" spans="11:14" ht="15">
      <c r="K183" s="24"/>
      <c r="L183" s="177"/>
      <c r="M183" s="2"/>
      <c r="N183" s="2"/>
    </row>
    <row r="184" spans="11:14" ht="15">
      <c r="K184" s="24"/>
      <c r="L184" s="177"/>
      <c r="M184" s="2"/>
      <c r="N184" s="2"/>
    </row>
    <row r="185" spans="11:14" ht="15">
      <c r="K185" s="24"/>
      <c r="L185" s="177"/>
      <c r="M185" s="2"/>
      <c r="N185" s="2"/>
    </row>
    <row r="186" spans="11:14" ht="15">
      <c r="K186" s="24"/>
      <c r="L186" s="177"/>
      <c r="M186" s="2"/>
      <c r="N186" s="2"/>
    </row>
    <row r="187" spans="11:14" ht="15">
      <c r="K187" s="24"/>
      <c r="L187" s="177"/>
      <c r="M187" s="2"/>
      <c r="N187" s="2"/>
    </row>
    <row r="188" spans="11:14" ht="15">
      <c r="K188" s="24"/>
      <c r="L188" s="177"/>
      <c r="M188" s="2"/>
      <c r="N188" s="2"/>
    </row>
    <row r="189" spans="11:14" ht="15">
      <c r="K189" s="24"/>
      <c r="L189" s="177"/>
      <c r="M189" s="2"/>
      <c r="N189" s="2"/>
    </row>
    <row r="190" spans="11:14" ht="15">
      <c r="K190" s="24"/>
      <c r="L190" s="177"/>
      <c r="M190" s="2"/>
      <c r="N190" s="2"/>
    </row>
    <row r="191" spans="11:14" ht="15">
      <c r="K191" s="24"/>
      <c r="L191" s="177"/>
      <c r="M191" s="2"/>
      <c r="N191" s="2"/>
    </row>
    <row r="192" spans="11:14" ht="15">
      <c r="K192" s="24"/>
      <c r="L192" s="177"/>
      <c r="M192" s="2"/>
      <c r="N192" s="2"/>
    </row>
    <row r="193" spans="11:14" ht="15">
      <c r="K193" s="24"/>
      <c r="L193" s="177"/>
      <c r="M193" s="2"/>
      <c r="N193" s="2"/>
    </row>
    <row r="194" spans="11:14" ht="15">
      <c r="K194" s="24"/>
      <c r="L194" s="177"/>
      <c r="M194" s="2"/>
      <c r="N194" s="2"/>
    </row>
    <row r="195" spans="11:14" ht="15">
      <c r="K195" s="24"/>
      <c r="L195" s="177"/>
      <c r="M195" s="2"/>
      <c r="N195" s="2"/>
    </row>
    <row r="196" spans="11:14" ht="15">
      <c r="K196" s="24"/>
      <c r="L196" s="177"/>
      <c r="M196" s="2"/>
      <c r="N196" s="2"/>
    </row>
    <row r="197" spans="11:14" ht="15">
      <c r="K197" s="24"/>
      <c r="L197" s="177"/>
      <c r="M197" s="2"/>
      <c r="N197" s="2"/>
    </row>
    <row r="198" spans="11:14" ht="15">
      <c r="K198" s="24"/>
      <c r="L198" s="177"/>
      <c r="M198" s="2"/>
      <c r="N198" s="2"/>
    </row>
    <row r="199" spans="11:14" ht="15">
      <c r="K199" s="24"/>
      <c r="L199" s="177"/>
      <c r="M199" s="2"/>
      <c r="N199" s="2"/>
    </row>
    <row r="200" spans="11:14" ht="15">
      <c r="K200" s="24"/>
      <c r="L200" s="177"/>
      <c r="M200" s="2"/>
      <c r="N200" s="2"/>
    </row>
    <row r="201" spans="11:14" ht="15">
      <c r="K201" s="24"/>
      <c r="L201" s="177"/>
      <c r="M201" s="2"/>
      <c r="N201" s="2"/>
    </row>
    <row r="202" spans="11:14" ht="15">
      <c r="K202" s="24"/>
      <c r="L202" s="177"/>
      <c r="M202" s="2"/>
      <c r="N202" s="2"/>
    </row>
    <row r="203" spans="11:14" ht="15">
      <c r="K203" s="24"/>
      <c r="L203" s="177"/>
      <c r="M203" s="2"/>
      <c r="N203" s="2"/>
    </row>
    <row r="204" spans="11:14" ht="15">
      <c r="K204" s="24"/>
      <c r="L204" s="177"/>
      <c r="M204" s="2"/>
      <c r="N204" s="2"/>
    </row>
    <row r="205" spans="11:14" ht="15">
      <c r="K205" s="24"/>
      <c r="L205" s="177"/>
      <c r="M205" s="2"/>
      <c r="N205" s="2"/>
    </row>
    <row r="206" spans="11:14" ht="15">
      <c r="K206" s="24"/>
      <c r="L206" s="177"/>
      <c r="M206" s="2"/>
      <c r="N206" s="2"/>
    </row>
    <row r="207" spans="11:14" ht="15">
      <c r="K207" s="24"/>
      <c r="L207" s="177"/>
      <c r="M207" s="2"/>
      <c r="N207" s="2"/>
    </row>
    <row r="208" spans="11:14" ht="15">
      <c r="K208" s="24"/>
      <c r="L208" s="177"/>
      <c r="M208" s="2"/>
      <c r="N208" s="2"/>
    </row>
    <row r="209" spans="11:14" ht="15">
      <c r="K209" s="24"/>
      <c r="L209" s="177"/>
      <c r="M209" s="2"/>
      <c r="N209" s="2"/>
    </row>
    <row r="210" spans="11:14" ht="15">
      <c r="K210" s="24"/>
      <c r="L210" s="177"/>
      <c r="M210" s="2"/>
      <c r="N210" s="2"/>
    </row>
    <row r="211" spans="11:14" ht="15">
      <c r="K211" s="24"/>
      <c r="L211" s="177"/>
      <c r="M211" s="2"/>
      <c r="N211" s="2"/>
    </row>
    <row r="212" spans="11:14" ht="15">
      <c r="K212" s="24"/>
      <c r="L212" s="177"/>
      <c r="M212" s="2"/>
      <c r="N212" s="2"/>
    </row>
    <row r="213" spans="11:14" ht="15">
      <c r="K213" s="24"/>
      <c r="L213" s="177"/>
      <c r="M213" s="2"/>
      <c r="N213" s="2"/>
    </row>
    <row r="214" spans="11:14" ht="15">
      <c r="K214" s="24"/>
      <c r="L214" s="177"/>
      <c r="M214" s="2"/>
      <c r="N214" s="2"/>
    </row>
    <row r="215" spans="11:14" ht="15">
      <c r="K215" s="24"/>
      <c r="L215" s="177"/>
      <c r="M215" s="2"/>
      <c r="N215" s="2"/>
    </row>
    <row r="216" spans="11:14" ht="15">
      <c r="K216" s="24"/>
      <c r="L216" s="177"/>
      <c r="M216" s="2"/>
      <c r="N216" s="2"/>
    </row>
    <row r="217" spans="11:14" ht="15">
      <c r="K217" s="24"/>
      <c r="L217" s="177"/>
      <c r="M217" s="2"/>
      <c r="N217" s="2"/>
    </row>
    <row r="218" spans="11:14" ht="15">
      <c r="K218" s="24"/>
      <c r="L218" s="177"/>
      <c r="M218" s="2"/>
      <c r="N218" s="2"/>
    </row>
    <row r="219" spans="11:14" ht="15">
      <c r="K219" s="24"/>
      <c r="L219" s="177"/>
      <c r="M219" s="2"/>
      <c r="N219" s="2"/>
    </row>
    <row r="220" spans="11:14" ht="15">
      <c r="K220" s="24"/>
      <c r="L220" s="177"/>
      <c r="M220" s="2"/>
      <c r="N220" s="2"/>
    </row>
    <row r="221" spans="11:14" ht="15">
      <c r="K221" s="24"/>
      <c r="L221" s="177"/>
      <c r="M221" s="2"/>
      <c r="N221" s="2"/>
    </row>
    <row r="222" spans="11:14" ht="15">
      <c r="K222" s="24"/>
      <c r="L222" s="177"/>
      <c r="M222" s="2"/>
      <c r="N222" s="2"/>
    </row>
    <row r="223" spans="11:14" ht="15">
      <c r="K223" s="24"/>
      <c r="L223" s="177"/>
      <c r="M223" s="2"/>
      <c r="N223" s="2"/>
    </row>
    <row r="224" spans="11:14" ht="15">
      <c r="K224" s="24"/>
      <c r="L224" s="177"/>
      <c r="M224" s="2"/>
      <c r="N224" s="2"/>
    </row>
    <row r="225" spans="11:14" ht="15">
      <c r="K225" s="24"/>
      <c r="L225" s="177"/>
      <c r="M225" s="2"/>
      <c r="N225" s="2"/>
    </row>
    <row r="226" spans="11:14" ht="15">
      <c r="K226" s="24"/>
      <c r="L226" s="177"/>
      <c r="M226" s="2"/>
      <c r="N226" s="2"/>
    </row>
    <row r="227" spans="11:14" ht="15">
      <c r="K227" s="24"/>
      <c r="L227" s="177"/>
      <c r="M227" s="2"/>
      <c r="N227" s="2"/>
    </row>
    <row r="228" spans="11:14" ht="15">
      <c r="K228" s="24"/>
      <c r="L228" s="177"/>
      <c r="M228" s="2"/>
      <c r="N228" s="2"/>
    </row>
    <row r="229" spans="11:14" ht="15">
      <c r="K229" s="24"/>
      <c r="L229" s="177"/>
      <c r="M229" s="2"/>
      <c r="N229" s="2"/>
    </row>
    <row r="230" spans="11:14" ht="15">
      <c r="K230" s="24"/>
      <c r="L230" s="177"/>
      <c r="M230" s="2"/>
      <c r="N230" s="2"/>
    </row>
    <row r="231" spans="11:14" ht="15">
      <c r="K231" s="24"/>
      <c r="L231" s="177"/>
      <c r="M231" s="2"/>
      <c r="N231" s="2"/>
    </row>
    <row r="232" spans="11:14" ht="15">
      <c r="K232" s="24"/>
      <c r="L232" s="177"/>
      <c r="M232" s="2"/>
      <c r="N232" s="2"/>
    </row>
    <row r="233" spans="11:14" ht="15">
      <c r="K233" s="24"/>
      <c r="L233" s="177"/>
      <c r="M233" s="2"/>
      <c r="N233" s="2"/>
    </row>
    <row r="234" spans="11:14" ht="15">
      <c r="K234" s="24"/>
      <c r="L234" s="177"/>
      <c r="M234" s="2"/>
      <c r="N234" s="2"/>
    </row>
    <row r="235" spans="11:14" ht="15">
      <c r="K235" s="24"/>
      <c r="L235" s="177"/>
      <c r="M235" s="2"/>
      <c r="N235" s="2"/>
    </row>
    <row r="236" spans="11:14" ht="15">
      <c r="K236" s="24"/>
      <c r="L236" s="177"/>
      <c r="M236" s="2"/>
      <c r="N236" s="2"/>
    </row>
    <row r="237" spans="11:14" ht="15">
      <c r="K237" s="24"/>
      <c r="L237" s="177"/>
      <c r="M237" s="2"/>
      <c r="N237" s="2"/>
    </row>
    <row r="238" spans="11:14" ht="15">
      <c r="K238" s="24"/>
      <c r="L238" s="177"/>
      <c r="M238" s="2"/>
      <c r="N238" s="2"/>
    </row>
    <row r="239" spans="11:14" ht="15">
      <c r="K239" s="24"/>
      <c r="L239" s="177"/>
      <c r="M239" s="2"/>
      <c r="N239" s="2"/>
    </row>
    <row r="240" spans="11:14" ht="15">
      <c r="K240" s="24"/>
      <c r="L240" s="177"/>
      <c r="M240" s="2"/>
      <c r="N240" s="2"/>
    </row>
    <row r="241" spans="11:14" ht="15">
      <c r="K241" s="24"/>
      <c r="L241" s="177"/>
      <c r="M241" s="2"/>
      <c r="N241" s="2"/>
    </row>
    <row r="242" spans="11:14" ht="15">
      <c r="K242" s="24"/>
      <c r="L242" s="177"/>
      <c r="M242" s="2"/>
      <c r="N242" s="2"/>
    </row>
    <row r="243" spans="11:14" ht="15">
      <c r="K243" s="24"/>
      <c r="L243" s="177"/>
      <c r="M243" s="2"/>
      <c r="N243" s="2"/>
    </row>
    <row r="244" spans="11:14" ht="15">
      <c r="K244" s="24"/>
      <c r="L244" s="177"/>
      <c r="M244" s="2"/>
      <c r="N244" s="2"/>
    </row>
    <row r="245" spans="11:14" ht="15">
      <c r="K245" s="24"/>
      <c r="L245" s="177"/>
      <c r="M245" s="2"/>
      <c r="N245" s="2"/>
    </row>
    <row r="246" spans="11:14" ht="15">
      <c r="K246" s="24"/>
      <c r="L246" s="177"/>
      <c r="M246" s="2"/>
      <c r="N246" s="2"/>
    </row>
    <row r="247" spans="11:14" ht="15">
      <c r="K247" s="24"/>
      <c r="L247" s="177"/>
      <c r="M247" s="2"/>
      <c r="N247" s="2"/>
    </row>
    <row r="248" spans="11:14" ht="15">
      <c r="K248" s="24"/>
      <c r="L248" s="177"/>
      <c r="M248" s="2"/>
      <c r="N248" s="2"/>
    </row>
    <row r="249" spans="11:14" ht="15">
      <c r="K249" s="24"/>
      <c r="L249" s="177"/>
      <c r="M249" s="2"/>
      <c r="N249" s="2"/>
    </row>
    <row r="250" spans="11:14" ht="15">
      <c r="K250" s="24"/>
      <c r="L250" s="177"/>
      <c r="M250" s="2"/>
      <c r="N250" s="2"/>
    </row>
    <row r="251" spans="11:14" ht="15">
      <c r="K251" s="24"/>
      <c r="L251" s="177"/>
      <c r="M251" s="2"/>
      <c r="N251" s="2"/>
    </row>
    <row r="252" spans="11:14" ht="15">
      <c r="K252" s="24"/>
      <c r="L252" s="177"/>
      <c r="M252" s="2"/>
      <c r="N252" s="2"/>
    </row>
    <row r="253" spans="11:14" ht="15">
      <c r="K253" s="24"/>
      <c r="L253" s="177"/>
      <c r="M253" s="2"/>
      <c r="N253" s="2"/>
    </row>
    <row r="254" spans="11:14" ht="15">
      <c r="K254" s="24"/>
      <c r="L254" s="177"/>
      <c r="M254" s="2"/>
      <c r="N254" s="2"/>
    </row>
    <row r="255" spans="11:14" ht="15">
      <c r="K255" s="24"/>
      <c r="L255" s="177"/>
      <c r="M255" s="2"/>
      <c r="N255" s="2"/>
    </row>
    <row r="256" spans="11:14" ht="15">
      <c r="K256" s="24"/>
      <c r="L256" s="177"/>
      <c r="M256" s="2"/>
      <c r="N256" s="2"/>
    </row>
    <row r="257" spans="11:14" ht="15">
      <c r="K257" s="24"/>
      <c r="L257" s="177"/>
      <c r="M257" s="2"/>
      <c r="N257" s="2"/>
    </row>
    <row r="258" spans="11:14" ht="15">
      <c r="K258" s="24"/>
      <c r="L258" s="177"/>
      <c r="M258" s="2"/>
      <c r="N258" s="2"/>
    </row>
    <row r="259" spans="11:14" ht="15">
      <c r="K259" s="24"/>
      <c r="L259" s="177"/>
      <c r="M259" s="2"/>
      <c r="N259" s="2"/>
    </row>
    <row r="260" spans="11:14" ht="15">
      <c r="K260" s="24"/>
      <c r="L260" s="177"/>
      <c r="M260" s="2"/>
      <c r="N260" s="2"/>
    </row>
    <row r="261" spans="11:14" ht="15">
      <c r="K261" s="24"/>
      <c r="L261" s="177"/>
      <c r="M261" s="2"/>
      <c r="N261" s="2"/>
    </row>
    <row r="262" spans="11:14" ht="15">
      <c r="K262" s="24"/>
      <c r="L262" s="177"/>
      <c r="M262" s="2"/>
      <c r="N262" s="2"/>
    </row>
    <row r="263" spans="11:14" ht="15">
      <c r="K263" s="24"/>
      <c r="L263" s="177"/>
      <c r="M263" s="2"/>
      <c r="N263" s="2"/>
    </row>
    <row r="264" spans="11:14" ht="15">
      <c r="K264" s="24"/>
      <c r="L264" s="177"/>
      <c r="M264" s="2"/>
      <c r="N264" s="2"/>
    </row>
    <row r="265" spans="11:14" ht="15">
      <c r="K265" s="24"/>
      <c r="L265" s="177"/>
      <c r="M265" s="2"/>
      <c r="N265" s="2"/>
    </row>
    <row r="266" spans="11:14" ht="15">
      <c r="K266" s="24"/>
      <c r="L266" s="177"/>
      <c r="M266" s="2"/>
      <c r="N266" s="2"/>
    </row>
    <row r="267" spans="11:14" ht="15">
      <c r="K267" s="24"/>
      <c r="L267" s="177"/>
      <c r="M267" s="2"/>
      <c r="N267" s="2"/>
    </row>
    <row r="268" spans="11:14" ht="15">
      <c r="K268" s="24"/>
      <c r="L268" s="177"/>
      <c r="M268" s="2"/>
      <c r="N268" s="2"/>
    </row>
    <row r="269" spans="11:14" ht="15">
      <c r="K269" s="24"/>
      <c r="L269" s="177"/>
      <c r="M269" s="2"/>
      <c r="N269" s="2"/>
    </row>
    <row r="270" spans="11:14" ht="15">
      <c r="K270" s="24"/>
      <c r="L270" s="177"/>
      <c r="M270" s="2"/>
      <c r="N270" s="2"/>
    </row>
    <row r="271" spans="11:14" ht="15">
      <c r="K271" s="24"/>
      <c r="L271" s="177"/>
      <c r="M271" s="2"/>
      <c r="N271" s="2"/>
    </row>
    <row r="272" spans="11:14" ht="15">
      <c r="K272" s="24"/>
      <c r="L272" s="177"/>
      <c r="M272" s="2"/>
      <c r="N272" s="2"/>
    </row>
    <row r="273" spans="11:14" ht="15">
      <c r="K273" s="24"/>
      <c r="L273" s="177"/>
      <c r="M273" s="2"/>
      <c r="N273" s="2"/>
    </row>
    <row r="274" spans="11:14" ht="15">
      <c r="K274" s="24"/>
      <c r="L274" s="177"/>
      <c r="M274" s="2"/>
      <c r="N274" s="2"/>
    </row>
    <row r="275" spans="11:14" ht="15">
      <c r="K275" s="24"/>
      <c r="L275" s="177"/>
      <c r="M275" s="2"/>
      <c r="N275" s="2"/>
    </row>
    <row r="276" spans="11:14" ht="15">
      <c r="K276" s="24"/>
      <c r="L276" s="177"/>
      <c r="M276" s="2"/>
      <c r="N276" s="2"/>
    </row>
    <row r="277" spans="11:14" ht="15">
      <c r="K277" s="24"/>
      <c r="L277" s="177"/>
      <c r="M277" s="2"/>
      <c r="N277" s="2"/>
    </row>
    <row r="278" spans="11:14" ht="15">
      <c r="K278" s="24"/>
      <c r="L278" s="177"/>
      <c r="M278" s="2"/>
      <c r="N278" s="2"/>
    </row>
    <row r="279" spans="11:14" ht="15">
      <c r="K279" s="24"/>
      <c r="L279" s="177"/>
      <c r="M279" s="2"/>
      <c r="N279" s="2"/>
    </row>
    <row r="280" spans="11:14" ht="15">
      <c r="K280" s="24"/>
      <c r="L280" s="177"/>
      <c r="M280" s="2"/>
      <c r="N280" s="2"/>
    </row>
    <row r="281" spans="11:14" ht="15">
      <c r="K281" s="24"/>
      <c r="L281" s="177"/>
      <c r="M281" s="2"/>
      <c r="N281" s="2"/>
    </row>
    <row r="282" spans="11:14" ht="15">
      <c r="K282" s="24"/>
      <c r="L282" s="177"/>
      <c r="M282" s="2"/>
      <c r="N282" s="2"/>
    </row>
    <row r="283" spans="11:14" ht="15">
      <c r="K283" s="24"/>
      <c r="L283" s="177"/>
      <c r="M283" s="2"/>
      <c r="N283" s="2"/>
    </row>
    <row r="284" spans="11:14" ht="15">
      <c r="K284" s="24"/>
      <c r="L284" s="177"/>
      <c r="M284" s="2"/>
      <c r="N284" s="2"/>
    </row>
    <row r="285" spans="11:14" ht="15">
      <c r="K285" s="24"/>
      <c r="L285" s="177"/>
      <c r="M285" s="2"/>
      <c r="N285" s="2"/>
    </row>
    <row r="286" spans="11:14" ht="15">
      <c r="K286" s="24"/>
      <c r="L286" s="177"/>
      <c r="M286" s="2"/>
      <c r="N286" s="2"/>
    </row>
    <row r="287" spans="11:14" ht="15">
      <c r="K287" s="24"/>
      <c r="L287" s="177"/>
      <c r="M287" s="2"/>
      <c r="N287" s="2"/>
    </row>
    <row r="288" spans="11:14" ht="15">
      <c r="K288" s="24"/>
      <c r="L288" s="177"/>
      <c r="M288" s="2"/>
      <c r="N288" s="2"/>
    </row>
    <row r="289" spans="11:14" ht="15">
      <c r="K289" s="24"/>
      <c r="L289" s="177"/>
      <c r="M289" s="2"/>
      <c r="N289" s="2"/>
    </row>
    <row r="290" spans="11:14" ht="15">
      <c r="K290" s="24"/>
      <c r="L290" s="177"/>
      <c r="M290" s="2"/>
      <c r="N290" s="2"/>
    </row>
    <row r="291" spans="11:14" ht="15">
      <c r="K291" s="24"/>
      <c r="L291" s="177"/>
      <c r="M291" s="2"/>
      <c r="N291" s="2"/>
    </row>
    <row r="292" spans="11:14" ht="15">
      <c r="K292" s="24"/>
      <c r="L292" s="177"/>
      <c r="M292" s="2"/>
      <c r="N292" s="2"/>
    </row>
    <row r="293" spans="11:14" ht="15">
      <c r="K293" s="24"/>
      <c r="L293" s="177"/>
      <c r="M293" s="2"/>
      <c r="N293" s="2"/>
    </row>
    <row r="294" spans="11:14" ht="15">
      <c r="K294" s="24"/>
      <c r="L294" s="177"/>
      <c r="M294" s="2"/>
      <c r="N294" s="2"/>
    </row>
    <row r="295" spans="11:14" ht="15">
      <c r="K295" s="24"/>
      <c r="L295" s="177"/>
      <c r="M295" s="2"/>
      <c r="N295" s="2"/>
    </row>
    <row r="296" spans="11:14" ht="15">
      <c r="K296" s="24"/>
      <c r="L296" s="177"/>
      <c r="M296" s="2"/>
      <c r="N296" s="2"/>
    </row>
    <row r="297" spans="11:14" ht="15">
      <c r="K297" s="24"/>
      <c r="L297" s="177"/>
      <c r="M297" s="2"/>
      <c r="N297" s="2"/>
    </row>
    <row r="298" spans="11:14" ht="15">
      <c r="K298" s="24"/>
      <c r="L298" s="177"/>
      <c r="M298" s="2"/>
      <c r="N298" s="2"/>
    </row>
    <row r="299" spans="11:14" ht="15">
      <c r="K299" s="24"/>
      <c r="L299" s="177"/>
      <c r="M299" s="2"/>
      <c r="N299" s="2"/>
    </row>
    <row r="300" spans="11:14" ht="15">
      <c r="K300" s="24"/>
      <c r="L300" s="177"/>
      <c r="M300" s="2"/>
      <c r="N300" s="2"/>
    </row>
    <row r="301" spans="11:14" ht="15">
      <c r="K301" s="24"/>
      <c r="L301" s="177"/>
      <c r="M301" s="2"/>
      <c r="N301" s="2"/>
    </row>
    <row r="302" spans="11:14" ht="15">
      <c r="K302" s="24"/>
      <c r="L302" s="177"/>
      <c r="M302" s="2"/>
      <c r="N302" s="2"/>
    </row>
    <row r="303" spans="11:14" ht="15">
      <c r="K303" s="24"/>
      <c r="L303" s="177"/>
      <c r="M303" s="2"/>
      <c r="N303" s="2"/>
    </row>
    <row r="304" spans="11:14" ht="15">
      <c r="K304" s="24"/>
      <c r="L304" s="177"/>
      <c r="M304" s="2"/>
      <c r="N304" s="2"/>
    </row>
    <row r="305" spans="11:14" ht="15">
      <c r="K305" s="24"/>
      <c r="L305" s="177"/>
      <c r="M305" s="2"/>
      <c r="N305" s="2"/>
    </row>
    <row r="306" spans="11:14" ht="15">
      <c r="K306" s="24"/>
      <c r="L306" s="177"/>
      <c r="M306" s="2"/>
      <c r="N306" s="2"/>
    </row>
    <row r="307" spans="11:14" ht="15">
      <c r="K307" s="24"/>
      <c r="L307" s="177"/>
      <c r="M307" s="2"/>
      <c r="N307" s="2"/>
    </row>
    <row r="308" spans="11:14" ht="15">
      <c r="K308" s="24"/>
      <c r="L308" s="177"/>
      <c r="M308" s="2"/>
      <c r="N308" s="2"/>
    </row>
    <row r="309" spans="11:14" ht="15">
      <c r="K309" s="24"/>
      <c r="L309" s="177"/>
      <c r="M309" s="2"/>
      <c r="N309" s="2"/>
    </row>
    <row r="310" spans="11:14" ht="15">
      <c r="K310" s="24"/>
      <c r="L310" s="177"/>
      <c r="M310" s="2"/>
      <c r="N310" s="2"/>
    </row>
    <row r="311" spans="11:14" ht="15">
      <c r="K311" s="24"/>
      <c r="L311" s="177"/>
      <c r="M311" s="2"/>
      <c r="N311" s="2"/>
    </row>
    <row r="312" spans="11:14" ht="15">
      <c r="K312" s="24"/>
      <c r="L312" s="177"/>
      <c r="M312" s="2"/>
      <c r="N312" s="2"/>
    </row>
    <row r="313" spans="11:14" ht="15">
      <c r="K313" s="24"/>
      <c r="L313" s="177"/>
      <c r="M313" s="2"/>
      <c r="N313" s="2"/>
    </row>
    <row r="314" spans="11:14" ht="15">
      <c r="K314" s="24"/>
      <c r="L314" s="177"/>
      <c r="M314" s="2"/>
      <c r="N314" s="2"/>
    </row>
    <row r="315" spans="11:14" ht="15">
      <c r="K315" s="24"/>
      <c r="L315" s="177"/>
      <c r="M315" s="2"/>
      <c r="N315" s="2"/>
    </row>
    <row r="316" spans="11:14" ht="15">
      <c r="K316" s="24"/>
      <c r="L316" s="177"/>
      <c r="M316" s="2"/>
      <c r="N316" s="2"/>
    </row>
    <row r="317" spans="11:14" ht="15">
      <c r="K317" s="24"/>
      <c r="L317" s="177"/>
      <c r="M317" s="2"/>
      <c r="N317" s="2"/>
    </row>
    <row r="318" spans="11:14" ht="15">
      <c r="K318" s="24"/>
      <c r="L318" s="177"/>
      <c r="M318" s="2"/>
      <c r="N318" s="2"/>
    </row>
    <row r="319" spans="11:14" ht="15">
      <c r="K319" s="24"/>
      <c r="L319" s="177"/>
      <c r="M319" s="2"/>
      <c r="N319" s="2"/>
    </row>
    <row r="320" spans="11:14" ht="15">
      <c r="K320" s="24"/>
      <c r="L320" s="177"/>
      <c r="M320" s="2"/>
      <c r="N320" s="2"/>
    </row>
    <row r="321" spans="11:14" ht="15">
      <c r="K321" s="24"/>
      <c r="L321" s="177"/>
      <c r="M321" s="2"/>
      <c r="N321" s="2"/>
    </row>
    <row r="322" spans="11:14" ht="15">
      <c r="K322" s="24"/>
      <c r="L322" s="177"/>
      <c r="M322" s="2"/>
      <c r="N322" s="2"/>
    </row>
    <row r="323" spans="11:14" ht="15">
      <c r="K323" s="24"/>
      <c r="L323" s="177"/>
      <c r="M323" s="2"/>
      <c r="N323" s="2"/>
    </row>
    <row r="324" spans="11:14" ht="15">
      <c r="K324" s="24"/>
      <c r="L324" s="177"/>
      <c r="M324" s="2"/>
      <c r="N324" s="2"/>
    </row>
    <row r="325" spans="11:14" ht="15">
      <c r="K325" s="24"/>
      <c r="L325" s="177"/>
      <c r="M325" s="2"/>
      <c r="N325" s="2"/>
    </row>
    <row r="326" spans="11:14" ht="15">
      <c r="K326" s="24"/>
      <c r="L326" s="177"/>
      <c r="M326" s="2"/>
      <c r="N326" s="2"/>
    </row>
    <row r="327" spans="11:14" ht="15">
      <c r="K327" s="24"/>
      <c r="L327" s="177"/>
      <c r="M327" s="2"/>
      <c r="N327" s="2"/>
    </row>
    <row r="328" spans="11:14" ht="15">
      <c r="K328" s="24"/>
      <c r="L328" s="177"/>
      <c r="M328" s="2"/>
      <c r="N328" s="2"/>
    </row>
    <row r="329" spans="11:14" ht="15">
      <c r="K329" s="24"/>
      <c r="L329" s="177"/>
      <c r="M329" s="2"/>
      <c r="N329" s="2"/>
    </row>
    <row r="330" spans="11:14" ht="15">
      <c r="K330" s="24"/>
      <c r="L330" s="177"/>
      <c r="M330" s="2"/>
      <c r="N330" s="2"/>
    </row>
    <row r="331" spans="11:14" ht="15">
      <c r="K331" s="24"/>
      <c r="L331" s="177"/>
      <c r="M331" s="2"/>
      <c r="N331" s="2"/>
    </row>
    <row r="332" spans="11:14" ht="15">
      <c r="K332" s="24"/>
      <c r="L332" s="177"/>
      <c r="M332" s="2"/>
      <c r="N332" s="2"/>
    </row>
    <row r="333" spans="11:14" ht="15">
      <c r="K333" s="24"/>
      <c r="L333" s="177"/>
      <c r="M333" s="2"/>
      <c r="N333" s="2"/>
    </row>
    <row r="334" spans="11:14" ht="15">
      <c r="K334" s="24"/>
      <c r="L334" s="177"/>
      <c r="M334" s="2"/>
      <c r="N334" s="2"/>
    </row>
    <row r="335" spans="11:14" ht="15">
      <c r="K335" s="24"/>
      <c r="L335" s="177"/>
      <c r="M335" s="2"/>
      <c r="N335" s="2"/>
    </row>
    <row r="336" spans="11:14" ht="15">
      <c r="K336" s="24"/>
      <c r="L336" s="177"/>
      <c r="M336" s="2"/>
      <c r="N336" s="2"/>
    </row>
    <row r="337" spans="11:14" ht="15">
      <c r="K337" s="24"/>
      <c r="L337" s="177"/>
      <c r="M337" s="2"/>
      <c r="N337" s="2"/>
    </row>
    <row r="338" spans="11:14" ht="15">
      <c r="K338" s="24"/>
      <c r="L338" s="177"/>
      <c r="M338" s="2"/>
      <c r="N338" s="2"/>
    </row>
    <row r="339" spans="11:14" ht="15">
      <c r="K339" s="24"/>
      <c r="L339" s="177"/>
      <c r="M339" s="2"/>
      <c r="N339" s="2"/>
    </row>
    <row r="340" spans="11:14" ht="15">
      <c r="K340" s="24"/>
      <c r="L340" s="177"/>
      <c r="M340" s="2"/>
      <c r="N340" s="2"/>
    </row>
    <row r="341" spans="11:14" ht="15">
      <c r="K341" s="24"/>
      <c r="L341" s="177"/>
      <c r="M341" s="2"/>
      <c r="N341" s="2"/>
    </row>
    <row r="342" spans="11:14" ht="15">
      <c r="K342" s="24"/>
      <c r="L342" s="177"/>
      <c r="M342" s="2"/>
      <c r="N342" s="2"/>
    </row>
    <row r="343" spans="11:14" ht="15">
      <c r="K343" s="24"/>
      <c r="L343" s="177"/>
      <c r="M343" s="2"/>
      <c r="N343" s="2"/>
    </row>
    <row r="344" spans="11:14" ht="15">
      <c r="K344" s="24"/>
      <c r="L344" s="177"/>
      <c r="M344" s="2"/>
      <c r="N344" s="2"/>
    </row>
    <row r="345" spans="11:14" ht="15">
      <c r="K345" s="24"/>
      <c r="L345" s="177"/>
      <c r="M345" s="2"/>
      <c r="N345" s="2"/>
    </row>
    <row r="346" spans="11:14" ht="15">
      <c r="K346" s="24"/>
      <c r="L346" s="177"/>
      <c r="M346" s="2"/>
      <c r="N346" s="2"/>
    </row>
    <row r="347" spans="11:14" ht="15">
      <c r="K347" s="24"/>
      <c r="L347" s="177"/>
      <c r="M347" s="2"/>
      <c r="N347" s="2"/>
    </row>
    <row r="348" spans="11:14" ht="15">
      <c r="K348" s="24"/>
      <c r="L348" s="177"/>
      <c r="M348" s="2"/>
      <c r="N348" s="2"/>
    </row>
    <row r="349" spans="11:14" ht="15">
      <c r="K349" s="24"/>
      <c r="L349" s="177"/>
      <c r="M349" s="2"/>
      <c r="N349" s="2"/>
    </row>
    <row r="350" spans="11:14" ht="15">
      <c r="K350" s="24"/>
      <c r="L350" s="177"/>
      <c r="M350" s="2"/>
      <c r="N350" s="2"/>
    </row>
    <row r="351" spans="11:14" ht="15">
      <c r="K351" s="24"/>
      <c r="L351" s="177"/>
      <c r="M351" s="2"/>
      <c r="N351" s="2"/>
    </row>
    <row r="352" spans="11:14" ht="15">
      <c r="K352" s="24"/>
      <c r="L352" s="177"/>
      <c r="M352" s="2"/>
      <c r="N352" s="2"/>
    </row>
    <row r="353" spans="11:14" ht="15">
      <c r="K353" s="24"/>
      <c r="L353" s="177"/>
      <c r="M353" s="2"/>
      <c r="N353" s="2"/>
    </row>
    <row r="354" spans="11:14" ht="15">
      <c r="K354" s="24"/>
      <c r="L354" s="177"/>
      <c r="M354" s="2"/>
      <c r="N354" s="2"/>
    </row>
    <row r="355" spans="11:14" ht="15">
      <c r="K355" s="24"/>
      <c r="L355" s="177"/>
      <c r="M355" s="2"/>
      <c r="N355" s="2"/>
    </row>
    <row r="356" spans="11:14" ht="15">
      <c r="K356" s="24"/>
      <c r="L356" s="177"/>
      <c r="M356" s="2"/>
      <c r="N356" s="2"/>
    </row>
    <row r="357" spans="11:14" ht="15">
      <c r="K357" s="24"/>
      <c r="L357" s="177"/>
      <c r="M357" s="2"/>
      <c r="N357" s="2"/>
    </row>
    <row r="358" spans="11:14" ht="15">
      <c r="K358" s="24"/>
      <c r="L358" s="177"/>
      <c r="M358" s="2"/>
      <c r="N358" s="2"/>
    </row>
    <row r="359" spans="11:14" ht="15">
      <c r="K359" s="24"/>
      <c r="L359" s="177"/>
      <c r="M359" s="2"/>
      <c r="N359" s="2"/>
    </row>
    <row r="360" spans="11:14" ht="15">
      <c r="K360" s="24"/>
      <c r="L360" s="177"/>
      <c r="M360" s="2"/>
      <c r="N360" s="2"/>
    </row>
    <row r="361" spans="11:14" ht="15">
      <c r="K361" s="24"/>
      <c r="L361" s="177"/>
      <c r="M361" s="2"/>
      <c r="N361" s="2"/>
    </row>
    <row r="362" spans="11:14" ht="15">
      <c r="K362" s="24"/>
      <c r="L362" s="177"/>
      <c r="M362" s="2"/>
      <c r="N362" s="2"/>
    </row>
    <row r="363" spans="11:14" ht="15">
      <c r="K363" s="24"/>
      <c r="L363" s="177"/>
      <c r="M363" s="2"/>
      <c r="N363" s="2"/>
    </row>
    <row r="364" spans="11:14" ht="15">
      <c r="K364" s="24"/>
      <c r="L364" s="177"/>
      <c r="M364" s="2"/>
      <c r="N364" s="2"/>
    </row>
    <row r="365" spans="11:14" ht="15">
      <c r="K365" s="24"/>
      <c r="L365" s="177"/>
      <c r="M365" s="2"/>
      <c r="N365" s="2"/>
    </row>
    <row r="366" spans="11:14" ht="15">
      <c r="K366" s="24"/>
      <c r="L366" s="177"/>
      <c r="M366" s="2"/>
      <c r="N366" s="2"/>
    </row>
    <row r="367" spans="11:14" ht="15">
      <c r="K367" s="24"/>
      <c r="L367" s="177"/>
      <c r="M367" s="2"/>
      <c r="N367" s="2"/>
    </row>
    <row r="368" spans="11:14" ht="15">
      <c r="K368" s="24"/>
      <c r="L368" s="177"/>
      <c r="M368" s="2"/>
      <c r="N368" s="2"/>
    </row>
    <row r="369" spans="11:14" ht="15">
      <c r="K369" s="24"/>
      <c r="L369" s="177"/>
      <c r="M369" s="2"/>
      <c r="N369" s="2"/>
    </row>
    <row r="370" spans="11:14" ht="15">
      <c r="K370" s="24"/>
      <c r="L370" s="177"/>
      <c r="M370" s="2"/>
      <c r="N370" s="2"/>
    </row>
    <row r="371" spans="11:14" ht="15">
      <c r="K371" s="24"/>
      <c r="L371" s="177"/>
      <c r="M371" s="2"/>
      <c r="N371" s="2"/>
    </row>
    <row r="372" spans="11:14" ht="15">
      <c r="K372" s="24"/>
      <c r="L372" s="177"/>
      <c r="M372" s="2"/>
      <c r="N372" s="2"/>
    </row>
    <row r="373" spans="11:14" ht="15">
      <c r="K373" s="24"/>
      <c r="L373" s="177"/>
      <c r="M373" s="2"/>
      <c r="N373" s="2"/>
    </row>
    <row r="374" spans="11:14" ht="15">
      <c r="K374" s="24"/>
      <c r="L374" s="177"/>
      <c r="M374" s="2"/>
      <c r="N374" s="2"/>
    </row>
    <row r="375" spans="11:14" ht="15">
      <c r="K375" s="24"/>
      <c r="L375" s="177"/>
      <c r="M375" s="2"/>
      <c r="N375" s="2"/>
    </row>
    <row r="376" spans="11:14" ht="15">
      <c r="K376" s="24"/>
      <c r="L376" s="177"/>
      <c r="M376" s="2"/>
      <c r="N376" s="2"/>
    </row>
    <row r="377" spans="11:14" ht="15">
      <c r="K377" s="24"/>
      <c r="L377" s="177"/>
      <c r="M377" s="2"/>
      <c r="N377" s="2"/>
    </row>
    <row r="378" spans="11:14" ht="15">
      <c r="K378" s="24"/>
      <c r="L378" s="177"/>
      <c r="M378" s="2"/>
      <c r="N378" s="2"/>
    </row>
    <row r="379" spans="11:14" ht="15">
      <c r="K379" s="24"/>
      <c r="L379" s="177"/>
      <c r="M379" s="2"/>
      <c r="N379" s="2"/>
    </row>
    <row r="380" spans="11:14" ht="15">
      <c r="K380" s="24"/>
      <c r="L380" s="177"/>
      <c r="M380" s="2"/>
      <c r="N380" s="2"/>
    </row>
    <row r="381" spans="11:14" ht="15">
      <c r="K381" s="24"/>
      <c r="L381" s="177"/>
      <c r="M381" s="2"/>
      <c r="N381" s="2"/>
    </row>
    <row r="382" spans="11:14" ht="15">
      <c r="K382" s="24"/>
      <c r="L382" s="177"/>
      <c r="M382" s="2"/>
      <c r="N382" s="2"/>
    </row>
    <row r="383" spans="11:14" ht="15">
      <c r="K383" s="24"/>
      <c r="L383" s="177"/>
      <c r="M383" s="2"/>
      <c r="N383" s="2"/>
    </row>
    <row r="384" spans="11:14" ht="15">
      <c r="K384" s="24"/>
      <c r="L384" s="177"/>
      <c r="M384" s="2"/>
      <c r="N384" s="2"/>
    </row>
    <row r="385" spans="11:14" ht="15">
      <c r="K385" s="24"/>
      <c r="L385" s="177"/>
      <c r="M385" s="2"/>
      <c r="N385" s="2"/>
    </row>
    <row r="386" spans="11:14" ht="15">
      <c r="K386" s="24"/>
      <c r="L386" s="177"/>
      <c r="M386" s="2"/>
      <c r="N386" s="2"/>
    </row>
    <row r="387" spans="11:14" ht="15">
      <c r="K387" s="24"/>
      <c r="L387" s="177"/>
      <c r="M387" s="2"/>
      <c r="N387" s="2"/>
    </row>
    <row r="388" spans="11:14" ht="15">
      <c r="K388" s="24"/>
      <c r="L388" s="177"/>
      <c r="M388" s="2"/>
      <c r="N388" s="2"/>
    </row>
    <row r="389" spans="11:14" ht="15">
      <c r="K389" s="24"/>
      <c r="L389" s="177"/>
      <c r="M389" s="2"/>
      <c r="N389" s="2"/>
    </row>
    <row r="390" spans="11:14" ht="15">
      <c r="K390" s="24"/>
      <c r="L390" s="177"/>
      <c r="M390" s="2"/>
      <c r="N390" s="2"/>
    </row>
    <row r="391" spans="11:14" ht="15">
      <c r="K391" s="24"/>
      <c r="L391" s="177"/>
      <c r="M391" s="2"/>
      <c r="N391" s="2"/>
    </row>
    <row r="392" spans="11:14" ht="15">
      <c r="K392" s="24"/>
      <c r="L392" s="177"/>
      <c r="M392" s="2"/>
      <c r="N392" s="2"/>
    </row>
    <row r="393" spans="11:14" ht="15">
      <c r="K393" s="24"/>
      <c r="L393" s="177"/>
      <c r="M393" s="2"/>
      <c r="N393" s="2"/>
    </row>
    <row r="394" spans="11:14" ht="15">
      <c r="K394" s="24"/>
      <c r="L394" s="177"/>
      <c r="M394" s="2"/>
      <c r="N394" s="2"/>
    </row>
    <row r="395" spans="11:14" ht="15">
      <c r="K395" s="24"/>
      <c r="L395" s="177"/>
      <c r="M395" s="2"/>
      <c r="N395" s="2"/>
    </row>
    <row r="396" spans="11:14" ht="15">
      <c r="K396" s="24"/>
      <c r="L396" s="177"/>
      <c r="M396" s="2"/>
      <c r="N396" s="2"/>
    </row>
    <row r="397" spans="11:14" ht="15">
      <c r="K397" s="24"/>
      <c r="L397" s="177"/>
      <c r="M397" s="2"/>
      <c r="N397" s="2"/>
    </row>
    <row r="398" spans="11:14" ht="15">
      <c r="K398" s="24"/>
      <c r="L398" s="177"/>
      <c r="M398" s="2"/>
      <c r="N398" s="2"/>
    </row>
    <row r="399" spans="11:14" ht="15">
      <c r="K399" s="24"/>
      <c r="L399" s="177"/>
      <c r="M399" s="2"/>
      <c r="N399" s="2"/>
    </row>
    <row r="400" spans="11:14" ht="15">
      <c r="K400" s="24"/>
      <c r="L400" s="177"/>
      <c r="M400" s="2"/>
      <c r="N400" s="2"/>
    </row>
    <row r="401" spans="11:14" ht="15">
      <c r="K401" s="24"/>
      <c r="L401" s="177"/>
      <c r="M401" s="2"/>
      <c r="N401" s="2"/>
    </row>
    <row r="402" spans="11:14" ht="15">
      <c r="K402" s="24"/>
      <c r="L402" s="177"/>
      <c r="M402" s="2"/>
      <c r="N402" s="2"/>
    </row>
    <row r="403" spans="11:14" ht="15">
      <c r="K403" s="24"/>
      <c r="L403" s="177"/>
      <c r="M403" s="2"/>
      <c r="N403" s="2"/>
    </row>
    <row r="404" spans="11:14" ht="15">
      <c r="K404" s="24"/>
      <c r="L404" s="177"/>
      <c r="M404" s="2"/>
      <c r="N404" s="2"/>
    </row>
    <row r="405" spans="11:14" ht="15">
      <c r="K405" s="24"/>
      <c r="L405" s="177"/>
      <c r="M405" s="2"/>
      <c r="N405" s="2"/>
    </row>
    <row r="406" spans="11:14" ht="15">
      <c r="K406" s="24"/>
      <c r="L406" s="177"/>
      <c r="M406" s="2"/>
      <c r="N406" s="2"/>
    </row>
    <row r="407" spans="11:14" ht="15">
      <c r="K407" s="24"/>
      <c r="L407" s="177"/>
      <c r="M407" s="2"/>
      <c r="N407" s="2"/>
    </row>
    <row r="408" spans="11:14" ht="15">
      <c r="K408" s="24"/>
      <c r="L408" s="177"/>
      <c r="M408" s="2"/>
      <c r="N408" s="2"/>
    </row>
    <row r="409" spans="11:14" ht="15">
      <c r="K409" s="24"/>
      <c r="L409" s="177"/>
      <c r="M409" s="2"/>
      <c r="N409" s="2"/>
    </row>
    <row r="410" spans="11:14" ht="15">
      <c r="K410" s="24"/>
      <c r="L410" s="177"/>
      <c r="M410" s="2"/>
      <c r="N410" s="2"/>
    </row>
    <row r="411" spans="11:14" ht="15">
      <c r="K411" s="24"/>
      <c r="L411" s="177"/>
      <c r="M411" s="2"/>
      <c r="N411" s="2"/>
    </row>
    <row r="412" spans="11:14" ht="15">
      <c r="K412" s="24"/>
      <c r="L412" s="177"/>
      <c r="M412" s="2"/>
      <c r="N412" s="2"/>
    </row>
    <row r="413" spans="11:14" ht="15">
      <c r="K413" s="24"/>
      <c r="L413" s="177"/>
      <c r="M413" s="2"/>
      <c r="N413" s="2"/>
    </row>
    <row r="414" spans="11:14" ht="15">
      <c r="K414" s="24"/>
      <c r="L414" s="177"/>
      <c r="M414" s="2"/>
      <c r="N414" s="2"/>
    </row>
    <row r="415" spans="11:14" ht="15">
      <c r="K415" s="24"/>
      <c r="L415" s="177"/>
      <c r="M415" s="2"/>
      <c r="N415" s="2"/>
    </row>
    <row r="416" spans="11:14" ht="15">
      <c r="K416" s="24"/>
      <c r="L416" s="177"/>
      <c r="M416" s="2"/>
      <c r="N416" s="2"/>
    </row>
    <row r="417" spans="11:14" ht="15">
      <c r="K417" s="24"/>
      <c r="L417" s="177"/>
      <c r="M417" s="2"/>
      <c r="N417" s="2"/>
    </row>
    <row r="418" spans="11:14" ht="15">
      <c r="K418" s="24"/>
      <c r="L418" s="177"/>
      <c r="M418" s="2"/>
      <c r="N418" s="2"/>
    </row>
    <row r="419" spans="11:14" ht="15">
      <c r="K419" s="24"/>
      <c r="L419" s="177"/>
      <c r="M419" s="2"/>
      <c r="N419" s="2"/>
    </row>
    <row r="420" spans="11:14" ht="15">
      <c r="K420" s="24"/>
      <c r="L420" s="177"/>
      <c r="M420" s="2"/>
      <c r="N420" s="2"/>
    </row>
    <row r="421" spans="11:14" ht="15">
      <c r="K421" s="24"/>
      <c r="L421" s="177"/>
      <c r="M421" s="2"/>
      <c r="N421" s="2"/>
    </row>
    <row r="422" spans="11:14" ht="15">
      <c r="K422" s="24"/>
      <c r="L422" s="177"/>
      <c r="M422" s="2"/>
      <c r="N422" s="2"/>
    </row>
    <row r="423" spans="11:14" ht="15">
      <c r="K423" s="24"/>
      <c r="L423" s="177"/>
      <c r="M423" s="2"/>
      <c r="N423" s="2"/>
    </row>
    <row r="424" spans="11:14" ht="15">
      <c r="K424" s="24"/>
      <c r="L424" s="177"/>
      <c r="M424" s="2"/>
      <c r="N424" s="2"/>
    </row>
    <row r="425" spans="11:14" ht="15">
      <c r="K425" s="24"/>
      <c r="L425" s="177"/>
      <c r="M425" s="2"/>
      <c r="N425" s="2"/>
    </row>
    <row r="426" spans="11:14" ht="15">
      <c r="K426" s="24"/>
      <c r="L426" s="177"/>
      <c r="M426" s="2"/>
      <c r="N426" s="2"/>
    </row>
    <row r="427" spans="11:14" ht="15">
      <c r="K427" s="24"/>
      <c r="L427" s="177"/>
      <c r="M427" s="2"/>
      <c r="N427" s="2"/>
    </row>
    <row r="428" spans="11:14" ht="15">
      <c r="K428" s="24"/>
      <c r="L428" s="177"/>
      <c r="M428" s="2"/>
      <c r="N428" s="2"/>
    </row>
    <row r="429" spans="11:14" ht="15">
      <c r="K429" s="24"/>
      <c r="L429" s="177"/>
      <c r="M429" s="2"/>
      <c r="N429" s="2"/>
    </row>
    <row r="430" spans="11:14" ht="15">
      <c r="K430" s="24"/>
      <c r="L430" s="177"/>
      <c r="M430" s="2"/>
      <c r="N430" s="2"/>
    </row>
    <row r="431" spans="11:14" ht="15">
      <c r="K431" s="24"/>
      <c r="L431" s="177"/>
      <c r="M431" s="2"/>
      <c r="N431" s="2"/>
    </row>
    <row r="432" spans="11:14" ht="15">
      <c r="K432" s="24"/>
      <c r="L432" s="177"/>
      <c r="M432" s="2"/>
      <c r="N432" s="2"/>
    </row>
    <row r="433" spans="11:14" ht="15">
      <c r="K433" s="24"/>
      <c r="L433" s="177"/>
      <c r="M433" s="2"/>
      <c r="N433" s="2"/>
    </row>
    <row r="434" spans="11:14" ht="15">
      <c r="K434" s="24"/>
      <c r="L434" s="177"/>
      <c r="M434" s="2"/>
      <c r="N434" s="2"/>
    </row>
    <row r="435" spans="11:14" ht="15">
      <c r="K435" s="24"/>
      <c r="L435" s="177"/>
      <c r="M435" s="2"/>
      <c r="N435" s="2"/>
    </row>
    <row r="436" spans="11:14" ht="15">
      <c r="K436" s="24"/>
      <c r="L436" s="177"/>
      <c r="M436" s="2"/>
      <c r="N436" s="2"/>
    </row>
    <row r="437" spans="11:14" ht="15">
      <c r="K437" s="24"/>
      <c r="L437" s="177"/>
      <c r="M437" s="2"/>
      <c r="N437" s="2"/>
    </row>
    <row r="438" spans="11:14" ht="15">
      <c r="K438" s="24"/>
      <c r="L438" s="177"/>
      <c r="M438" s="2"/>
      <c r="N438" s="2"/>
    </row>
    <row r="439" spans="11:14" ht="15">
      <c r="K439" s="24"/>
      <c r="L439" s="177"/>
      <c r="M439" s="2"/>
      <c r="N439" s="2"/>
    </row>
    <row r="440" spans="11:14" ht="15">
      <c r="K440" s="24"/>
      <c r="L440" s="177"/>
      <c r="M440" s="2"/>
      <c r="N440" s="2"/>
    </row>
    <row r="441" spans="11:14" ht="15">
      <c r="K441" s="24"/>
      <c r="L441" s="177"/>
      <c r="M441" s="2"/>
      <c r="N441" s="2"/>
    </row>
    <row r="442" spans="11:14" ht="15">
      <c r="K442" s="24"/>
      <c r="L442" s="177"/>
      <c r="M442" s="2"/>
      <c r="N442" s="2"/>
    </row>
    <row r="443" spans="11:14" ht="15">
      <c r="K443" s="24"/>
      <c r="L443" s="177"/>
      <c r="M443" s="2"/>
      <c r="N443" s="2"/>
    </row>
    <row r="444" spans="11:14" ht="15">
      <c r="K444" s="24"/>
      <c r="L444" s="177"/>
      <c r="M444" s="2"/>
      <c r="N444" s="2"/>
    </row>
    <row r="445" spans="11:14" ht="15">
      <c r="K445" s="24"/>
      <c r="L445" s="177"/>
      <c r="M445" s="2"/>
      <c r="N445" s="2"/>
    </row>
    <row r="446" spans="11:14" ht="15">
      <c r="K446" s="24"/>
      <c r="L446" s="177"/>
      <c r="M446" s="2"/>
      <c r="N446" s="2"/>
    </row>
    <row r="447" spans="11:14" ht="15">
      <c r="K447" s="24"/>
      <c r="L447" s="177"/>
      <c r="M447" s="2"/>
      <c r="N447" s="2"/>
    </row>
    <row r="448" spans="11:14" ht="15">
      <c r="K448" s="24"/>
      <c r="L448" s="177"/>
      <c r="M448" s="2"/>
      <c r="N448" s="2"/>
    </row>
    <row r="449" spans="11:14" ht="15">
      <c r="K449" s="24"/>
      <c r="L449" s="177"/>
      <c r="M449" s="2"/>
      <c r="N449" s="2"/>
    </row>
    <row r="450" spans="11:14" ht="15">
      <c r="K450" s="24"/>
      <c r="L450" s="177"/>
      <c r="M450" s="2"/>
      <c r="N450" s="2"/>
    </row>
    <row r="451" spans="11:14" ht="15">
      <c r="K451" s="24"/>
      <c r="L451" s="177"/>
      <c r="M451" s="2"/>
      <c r="N451" s="2"/>
    </row>
    <row r="452" spans="11:14" ht="15">
      <c r="K452" s="24"/>
      <c r="L452" s="177"/>
      <c r="M452" s="2"/>
      <c r="N452" s="2"/>
    </row>
    <row r="453" spans="11:14" ht="15">
      <c r="K453" s="24"/>
      <c r="L453" s="177"/>
      <c r="M453" s="2"/>
      <c r="N453" s="2"/>
    </row>
    <row r="454" spans="11:14" ht="15">
      <c r="K454" s="24"/>
      <c r="L454" s="177"/>
      <c r="M454" s="2"/>
      <c r="N454" s="2"/>
    </row>
    <row r="455" spans="11:14" ht="15">
      <c r="K455" s="24"/>
      <c r="L455" s="177"/>
      <c r="M455" s="2"/>
      <c r="N455" s="2"/>
    </row>
    <row r="456" spans="11:14" ht="15">
      <c r="K456" s="24"/>
      <c r="L456" s="177"/>
      <c r="M456" s="2"/>
      <c r="N456" s="2"/>
    </row>
    <row r="457" spans="11:14" ht="15">
      <c r="K457" s="24"/>
      <c r="L457" s="177"/>
      <c r="M457" s="2"/>
      <c r="N457" s="2"/>
    </row>
    <row r="458" spans="11:14" ht="15">
      <c r="K458" s="24"/>
      <c r="L458" s="177"/>
      <c r="M458" s="2"/>
      <c r="N458" s="2"/>
    </row>
    <row r="459" spans="11:14" ht="15">
      <c r="K459" s="24"/>
      <c r="L459" s="177"/>
      <c r="M459" s="2"/>
      <c r="N459" s="2"/>
    </row>
    <row r="460" spans="11:14" ht="15">
      <c r="K460" s="24"/>
      <c r="L460" s="177"/>
      <c r="M460" s="2"/>
      <c r="N460" s="2"/>
    </row>
    <row r="461" spans="11:14" ht="15">
      <c r="K461" s="24"/>
      <c r="L461" s="177"/>
      <c r="M461" s="2"/>
      <c r="N461" s="2"/>
    </row>
    <row r="462" spans="11:14" ht="15">
      <c r="K462" s="24"/>
      <c r="L462" s="177"/>
      <c r="M462" s="2"/>
      <c r="N462" s="2"/>
    </row>
    <row r="463" spans="11:14" ht="15">
      <c r="K463" s="24"/>
      <c r="L463" s="177"/>
      <c r="M463" s="2"/>
      <c r="N463" s="2"/>
    </row>
    <row r="464" spans="11:14" ht="15">
      <c r="K464" s="24"/>
      <c r="L464" s="177"/>
      <c r="M464" s="2"/>
      <c r="N464" s="2"/>
    </row>
    <row r="465" spans="11:14" ht="15">
      <c r="K465" s="24"/>
      <c r="L465" s="177"/>
      <c r="M465" s="2"/>
      <c r="N465" s="2"/>
    </row>
    <row r="466" spans="11:14" ht="15">
      <c r="K466" s="24"/>
      <c r="L466" s="177"/>
      <c r="M466" s="2"/>
      <c r="N466" s="2"/>
    </row>
    <row r="467" spans="11:14" ht="15">
      <c r="K467" s="24"/>
      <c r="L467" s="177"/>
      <c r="M467" s="2"/>
      <c r="N467" s="2"/>
    </row>
    <row r="468" spans="11:14" ht="15">
      <c r="K468" s="24"/>
      <c r="L468" s="177"/>
      <c r="M468" s="2"/>
      <c r="N468" s="2"/>
    </row>
    <row r="469" spans="11:14" ht="15">
      <c r="K469" s="24"/>
      <c r="L469" s="177"/>
      <c r="M469" s="2"/>
      <c r="N469" s="2"/>
    </row>
    <row r="470" spans="11:14" ht="15">
      <c r="K470" s="24"/>
      <c r="L470" s="177"/>
      <c r="M470" s="2"/>
      <c r="N470" s="2"/>
    </row>
    <row r="471" spans="11:14" ht="15">
      <c r="K471" s="24"/>
      <c r="L471" s="177"/>
      <c r="M471" s="2"/>
      <c r="N471" s="2"/>
    </row>
    <row r="472" spans="11:14" ht="15">
      <c r="K472" s="24"/>
      <c r="L472" s="177"/>
      <c r="M472" s="2"/>
      <c r="N472" s="2"/>
    </row>
    <row r="473" spans="11:14" ht="15">
      <c r="K473" s="24"/>
      <c r="L473" s="177"/>
      <c r="M473" s="2"/>
      <c r="N473" s="2"/>
    </row>
    <row r="474" spans="11:14" ht="15">
      <c r="K474" s="24"/>
      <c r="L474" s="177"/>
      <c r="M474" s="2"/>
      <c r="N474" s="2"/>
    </row>
    <row r="475" spans="11:14" ht="15">
      <c r="K475" s="24"/>
      <c r="L475" s="177"/>
      <c r="M475" s="2"/>
      <c r="N475" s="2"/>
    </row>
    <row r="476" spans="11:14" ht="15">
      <c r="K476" s="24"/>
      <c r="L476" s="177"/>
      <c r="M476" s="2"/>
      <c r="N476" s="2"/>
    </row>
    <row r="477" spans="11:14" ht="15">
      <c r="K477" s="24"/>
      <c r="L477" s="177"/>
      <c r="M477" s="2"/>
      <c r="N477" s="2"/>
    </row>
    <row r="478" spans="11:14" ht="15">
      <c r="K478" s="24"/>
      <c r="L478" s="177"/>
      <c r="M478" s="2"/>
      <c r="N478" s="2"/>
    </row>
    <row r="479" spans="11:14" ht="15">
      <c r="K479" s="24"/>
      <c r="L479" s="177"/>
      <c r="M479" s="2"/>
      <c r="N479" s="2"/>
    </row>
    <row r="480" spans="11:14" ht="15">
      <c r="K480" s="24"/>
      <c r="L480" s="177"/>
      <c r="M480" s="2"/>
      <c r="N480" s="2"/>
    </row>
    <row r="481" spans="11:14" ht="15">
      <c r="K481" s="24"/>
      <c r="L481" s="177"/>
      <c r="M481" s="2"/>
      <c r="N481" s="2"/>
    </row>
    <row r="482" spans="11:14" ht="15">
      <c r="K482" s="24"/>
      <c r="L482" s="177"/>
      <c r="M482" s="2"/>
      <c r="N482" s="2"/>
    </row>
    <row r="483" spans="11:14" ht="15">
      <c r="K483" s="24"/>
      <c r="L483" s="177"/>
      <c r="M483" s="2"/>
      <c r="N483" s="2"/>
    </row>
    <row r="484" spans="11:14" ht="15">
      <c r="K484" s="24"/>
      <c r="L484" s="177"/>
      <c r="M484" s="2"/>
      <c r="N484" s="2"/>
    </row>
    <row r="485" spans="11:14" ht="15">
      <c r="K485" s="24"/>
      <c r="L485" s="177"/>
      <c r="M485" s="2"/>
      <c r="N485" s="2"/>
    </row>
    <row r="486" spans="11:14" ht="15">
      <c r="K486" s="24"/>
      <c r="L486" s="177"/>
      <c r="M486" s="2"/>
      <c r="N486" s="2"/>
    </row>
    <row r="487" spans="11:14" ht="15">
      <c r="K487" s="24"/>
      <c r="L487" s="177"/>
      <c r="M487" s="2"/>
      <c r="N487" s="2"/>
    </row>
    <row r="488" spans="11:14" ht="15">
      <c r="K488" s="24"/>
      <c r="L488" s="177"/>
      <c r="M488" s="2"/>
      <c r="N488" s="2"/>
    </row>
    <row r="489" spans="11:14" ht="15">
      <c r="K489" s="24"/>
      <c r="L489" s="177"/>
      <c r="M489" s="2"/>
      <c r="N489" s="2"/>
    </row>
    <row r="490" spans="11:14" ht="15">
      <c r="K490" s="24"/>
      <c r="L490" s="177"/>
      <c r="M490" s="2"/>
      <c r="N490" s="2"/>
    </row>
    <row r="491" spans="11:14" ht="15">
      <c r="K491" s="24"/>
      <c r="L491" s="177"/>
      <c r="M491" s="2"/>
      <c r="N491" s="2"/>
    </row>
    <row r="492" spans="11:14" ht="15">
      <c r="K492" s="24"/>
      <c r="L492" s="177"/>
      <c r="M492" s="2"/>
      <c r="N492" s="2"/>
    </row>
    <row r="493" spans="11:14" ht="15">
      <c r="K493" s="24"/>
      <c r="L493" s="177"/>
      <c r="M493" s="2"/>
      <c r="N493" s="2"/>
    </row>
    <row r="494" spans="11:14" ht="15">
      <c r="K494" s="24"/>
      <c r="L494" s="177"/>
      <c r="M494" s="2"/>
      <c r="N494" s="2"/>
    </row>
    <row r="495" spans="11:14" ht="15">
      <c r="K495" s="24"/>
      <c r="L495" s="177"/>
      <c r="M495" s="2"/>
      <c r="N495" s="2"/>
    </row>
    <row r="496" spans="11:14" ht="15">
      <c r="K496" s="24"/>
      <c r="L496" s="177"/>
      <c r="M496" s="2"/>
      <c r="N496" s="2"/>
    </row>
    <row r="497" spans="11:14" ht="15">
      <c r="K497" s="24"/>
      <c r="L497" s="177"/>
      <c r="M497" s="2"/>
      <c r="N497" s="2"/>
    </row>
    <row r="498" spans="11:14" ht="15">
      <c r="K498" s="24"/>
      <c r="L498" s="177"/>
      <c r="M498" s="2"/>
      <c r="N498" s="2"/>
    </row>
    <row r="499" spans="11:14" ht="15">
      <c r="K499" s="24"/>
      <c r="L499" s="177"/>
      <c r="M499" s="2"/>
      <c r="N499" s="2"/>
    </row>
    <row r="500" spans="11:14" ht="15">
      <c r="K500" s="24"/>
      <c r="L500" s="177"/>
      <c r="M500" s="2"/>
      <c r="N500" s="2"/>
    </row>
    <row r="501" spans="11:14" ht="15">
      <c r="K501" s="24"/>
      <c r="L501" s="177"/>
      <c r="M501" s="2"/>
      <c r="N501" s="2"/>
    </row>
    <row r="502" spans="11:14" ht="15">
      <c r="K502" s="24"/>
      <c r="L502" s="177"/>
      <c r="M502" s="2"/>
      <c r="N502" s="2"/>
    </row>
    <row r="503" spans="11:14" ht="15">
      <c r="K503" s="24"/>
      <c r="L503" s="177"/>
      <c r="M503" s="2"/>
      <c r="N503" s="2"/>
    </row>
    <row r="504" spans="11:14" ht="15">
      <c r="K504" s="24"/>
      <c r="L504" s="177"/>
      <c r="M504" s="2"/>
      <c r="N504" s="2"/>
    </row>
    <row r="505" spans="11:14" ht="15">
      <c r="K505" s="24"/>
      <c r="L505" s="177"/>
      <c r="M505" s="2"/>
      <c r="N505" s="2"/>
    </row>
    <row r="506" spans="11:14" ht="15">
      <c r="K506" s="24"/>
      <c r="L506" s="177"/>
      <c r="M506" s="2"/>
      <c r="N506" s="2"/>
    </row>
    <row r="507" spans="11:14" ht="15">
      <c r="K507" s="24"/>
      <c r="L507" s="177"/>
      <c r="M507" s="2"/>
      <c r="N507" s="2"/>
    </row>
    <row r="508" spans="11:14" ht="15">
      <c r="K508" s="24"/>
      <c r="L508" s="177"/>
      <c r="M508" s="2"/>
      <c r="N508" s="2"/>
    </row>
    <row r="509" spans="11:14" ht="15">
      <c r="K509" s="24"/>
      <c r="L509" s="177"/>
      <c r="M509" s="2"/>
      <c r="N509" s="2"/>
    </row>
    <row r="510" spans="11:14" ht="15">
      <c r="K510" s="24"/>
      <c r="L510" s="177"/>
      <c r="M510" s="2"/>
      <c r="N510" s="2"/>
    </row>
    <row r="511" spans="11:14" ht="15">
      <c r="K511" s="24"/>
      <c r="L511" s="177"/>
      <c r="M511" s="2"/>
      <c r="N511" s="2"/>
    </row>
    <row r="512" spans="11:14" ht="15">
      <c r="K512" s="24"/>
      <c r="L512" s="177"/>
      <c r="M512" s="2"/>
      <c r="N512" s="2"/>
    </row>
    <row r="513" spans="11:14" ht="15">
      <c r="K513" s="24"/>
      <c r="L513" s="177"/>
      <c r="M513" s="2"/>
      <c r="N513" s="2"/>
    </row>
    <row r="514" spans="11:14" ht="15">
      <c r="K514" s="24"/>
      <c r="L514" s="177"/>
      <c r="M514" s="2"/>
      <c r="N514" s="2"/>
    </row>
    <row r="515" spans="11:14" ht="15">
      <c r="K515" s="24"/>
      <c r="L515" s="177"/>
      <c r="M515" s="2"/>
      <c r="N515" s="2"/>
    </row>
    <row r="516" spans="11:14" ht="15">
      <c r="K516" s="24"/>
      <c r="L516" s="177"/>
      <c r="M516" s="2"/>
      <c r="N516" s="2"/>
    </row>
    <row r="517" spans="11:14" ht="15">
      <c r="K517" s="24"/>
      <c r="L517" s="177"/>
      <c r="M517" s="2"/>
      <c r="N517" s="2"/>
    </row>
    <row r="518" spans="11:14" ht="15">
      <c r="K518" s="24"/>
      <c r="L518" s="177"/>
      <c r="M518" s="2"/>
      <c r="N518" s="2"/>
    </row>
    <row r="519" spans="11:14" ht="15">
      <c r="K519" s="24"/>
      <c r="L519" s="177"/>
      <c r="M519" s="2"/>
      <c r="N519" s="2"/>
    </row>
    <row r="520" spans="11:14" ht="15">
      <c r="K520" s="24"/>
      <c r="L520" s="177"/>
      <c r="M520" s="2"/>
      <c r="N520" s="2"/>
    </row>
    <row r="521" spans="11:14" ht="15">
      <c r="K521" s="24"/>
      <c r="L521" s="177"/>
      <c r="M521" s="2"/>
      <c r="N521" s="2"/>
    </row>
    <row r="522" spans="11:14" ht="15">
      <c r="K522" s="24"/>
      <c r="L522" s="177"/>
      <c r="M522" s="2"/>
      <c r="N522" s="2"/>
    </row>
    <row r="523" spans="11:14" ht="15">
      <c r="K523" s="24"/>
      <c r="L523" s="177"/>
      <c r="M523" s="2"/>
      <c r="N523" s="2"/>
    </row>
    <row r="524" spans="11:14" ht="15">
      <c r="K524" s="24"/>
      <c r="L524" s="177"/>
      <c r="M524" s="2"/>
      <c r="N524" s="2"/>
    </row>
    <row r="525" spans="11:14" ht="15">
      <c r="K525" s="24"/>
      <c r="L525" s="177"/>
      <c r="M525" s="2"/>
      <c r="N525" s="2"/>
    </row>
    <row r="526" spans="11:14" ht="15">
      <c r="K526" s="24"/>
      <c r="L526" s="177"/>
      <c r="M526" s="2"/>
      <c r="N526" s="2"/>
    </row>
    <row r="527" spans="11:14" ht="15">
      <c r="K527" s="24"/>
      <c r="L527" s="177"/>
      <c r="M527" s="2"/>
      <c r="N527" s="2"/>
    </row>
    <row r="528" spans="11:14" ht="15">
      <c r="K528" s="24"/>
      <c r="L528" s="177"/>
      <c r="M528" s="2"/>
      <c r="N528" s="2"/>
    </row>
    <row r="529" spans="11:14" ht="15">
      <c r="K529" s="24"/>
      <c r="L529" s="177"/>
      <c r="M529" s="2"/>
      <c r="N529" s="2"/>
    </row>
    <row r="530" spans="11:14" ht="15">
      <c r="K530" s="24"/>
      <c r="L530" s="177"/>
      <c r="M530" s="2"/>
      <c r="N530" s="2"/>
    </row>
    <row r="531" spans="11:14" ht="15">
      <c r="K531" s="24"/>
      <c r="L531" s="177"/>
      <c r="M531" s="2"/>
      <c r="N531" s="2"/>
    </row>
    <row r="532" spans="11:14" ht="15">
      <c r="K532" s="24"/>
      <c r="L532" s="177"/>
      <c r="M532" s="2"/>
      <c r="N532" s="2"/>
    </row>
    <row r="533" spans="11:14" ht="15">
      <c r="K533" s="24"/>
      <c r="L533" s="177"/>
      <c r="M533" s="2"/>
      <c r="N533" s="2"/>
    </row>
    <row r="534" spans="11:14" ht="15">
      <c r="K534" s="24"/>
      <c r="L534" s="177"/>
      <c r="M534" s="2"/>
      <c r="N534" s="2"/>
    </row>
    <row r="535" spans="11:14" ht="15">
      <c r="K535" s="24"/>
      <c r="L535" s="177"/>
      <c r="M535" s="2"/>
      <c r="N535" s="2"/>
    </row>
    <row r="536" spans="11:14" ht="15">
      <c r="K536" s="24"/>
      <c r="L536" s="177"/>
      <c r="M536" s="2"/>
      <c r="N536" s="2"/>
    </row>
    <row r="537" spans="11:14" ht="15">
      <c r="K537" s="24"/>
      <c r="L537" s="177"/>
      <c r="M537" s="2"/>
      <c r="N537" s="2"/>
    </row>
    <row r="538" spans="11:14" ht="15">
      <c r="K538" s="24"/>
      <c r="L538" s="177"/>
      <c r="M538" s="2"/>
      <c r="N538" s="2"/>
    </row>
    <row r="539" spans="11:14" ht="15">
      <c r="K539" s="24"/>
      <c r="L539" s="177"/>
      <c r="M539" s="2"/>
      <c r="N539" s="2"/>
    </row>
    <row r="540" spans="11:14" ht="15">
      <c r="K540" s="24"/>
      <c r="L540" s="177"/>
      <c r="M540" s="2"/>
      <c r="N540" s="2"/>
    </row>
    <row r="541" spans="11:14" ht="15">
      <c r="K541" s="24"/>
      <c r="L541" s="177"/>
      <c r="M541" s="2"/>
      <c r="N541" s="2"/>
    </row>
    <row r="542" spans="11:14" ht="15">
      <c r="K542" s="24"/>
      <c r="L542" s="177"/>
      <c r="M542" s="2"/>
      <c r="N542" s="2"/>
    </row>
    <row r="543" spans="11:14" ht="15">
      <c r="K543" s="24"/>
      <c r="L543" s="177"/>
      <c r="M543" s="2"/>
      <c r="N543" s="2"/>
    </row>
    <row r="544" spans="11:14" ht="15">
      <c r="K544" s="24"/>
      <c r="L544" s="177"/>
      <c r="M544" s="2"/>
      <c r="N544" s="2"/>
    </row>
    <row r="545" spans="11:14" ht="15">
      <c r="K545" s="24"/>
      <c r="L545" s="177"/>
      <c r="M545" s="2"/>
      <c r="N545" s="2"/>
    </row>
    <row r="546" spans="11:14" ht="15">
      <c r="K546" s="24"/>
      <c r="L546" s="177"/>
      <c r="M546" s="2"/>
      <c r="N546" s="2"/>
    </row>
    <row r="547" spans="11:14" ht="15">
      <c r="K547" s="24"/>
      <c r="L547" s="177"/>
      <c r="M547" s="2"/>
      <c r="N547" s="2"/>
    </row>
    <row r="548" spans="11:14" ht="15">
      <c r="K548" s="24"/>
      <c r="L548" s="177"/>
      <c r="M548" s="2"/>
      <c r="N548" s="2"/>
    </row>
    <row r="549" spans="11:14" ht="15">
      <c r="K549" s="24"/>
      <c r="L549" s="177"/>
      <c r="M549" s="2"/>
      <c r="N549" s="2"/>
    </row>
    <row r="550" spans="11:14" ht="15">
      <c r="K550" s="24"/>
      <c r="L550" s="177"/>
      <c r="M550" s="2"/>
      <c r="N550" s="2"/>
    </row>
    <row r="551" spans="11:14" ht="15">
      <c r="K551" s="24"/>
      <c r="L551" s="177"/>
      <c r="M551" s="2"/>
      <c r="N551" s="2"/>
    </row>
    <row r="552" spans="11:14" ht="15">
      <c r="K552" s="24"/>
      <c r="L552" s="177"/>
      <c r="M552" s="2"/>
      <c r="N552" s="2"/>
    </row>
    <row r="553" spans="11:14" ht="15">
      <c r="K553" s="24"/>
      <c r="L553" s="177"/>
      <c r="M553" s="2"/>
      <c r="N553" s="2"/>
    </row>
    <row r="554" spans="11:14" ht="15">
      <c r="K554" s="24"/>
      <c r="L554" s="177"/>
      <c r="M554" s="2"/>
      <c r="N554" s="2"/>
    </row>
    <row r="555" spans="11:14" ht="15">
      <c r="K555" s="24"/>
      <c r="L555" s="177"/>
      <c r="M555" s="2"/>
      <c r="N555" s="2"/>
    </row>
    <row r="556" spans="11:14" ht="15">
      <c r="K556" s="24"/>
      <c r="L556" s="177"/>
      <c r="M556" s="2"/>
      <c r="N556" s="2"/>
    </row>
    <row r="557" spans="11:14" ht="15">
      <c r="K557" s="24"/>
      <c r="L557" s="177"/>
      <c r="M557" s="2"/>
      <c r="N557" s="2"/>
    </row>
    <row r="558" spans="11:14" ht="15">
      <c r="K558" s="24"/>
      <c r="L558" s="177"/>
      <c r="M558" s="2"/>
      <c r="N558" s="2"/>
    </row>
    <row r="559" spans="11:14" ht="15">
      <c r="K559" s="24"/>
      <c r="L559" s="177"/>
      <c r="M559" s="2"/>
      <c r="N559" s="2"/>
    </row>
    <row r="560" spans="11:14" ht="15">
      <c r="K560" s="24"/>
      <c r="L560" s="177"/>
      <c r="M560" s="2"/>
      <c r="N560" s="2"/>
    </row>
    <row r="561" spans="11:14" ht="15">
      <c r="K561" s="24"/>
      <c r="L561" s="177"/>
      <c r="M561" s="2"/>
      <c r="N561" s="2"/>
    </row>
    <row r="562" spans="11:14" ht="15">
      <c r="K562" s="24"/>
      <c r="L562" s="177"/>
      <c r="M562" s="2"/>
      <c r="N562" s="2"/>
    </row>
    <row r="563" spans="11:14" ht="15">
      <c r="K563" s="24"/>
      <c r="L563" s="177"/>
      <c r="M563" s="2"/>
      <c r="N563" s="2"/>
    </row>
    <row r="564" spans="11:14" ht="15">
      <c r="K564" s="24"/>
      <c r="L564" s="177"/>
      <c r="M564" s="2"/>
      <c r="N564" s="2"/>
    </row>
    <row r="565" spans="11:14" ht="15">
      <c r="K565" s="24"/>
      <c r="L565" s="177"/>
      <c r="M565" s="2"/>
      <c r="N565" s="2"/>
    </row>
    <row r="566" spans="11:14" ht="15">
      <c r="K566" s="24"/>
      <c r="L566" s="177"/>
      <c r="M566" s="2"/>
      <c r="N566" s="2"/>
    </row>
    <row r="567" spans="11:14" ht="15">
      <c r="K567" s="24"/>
      <c r="L567" s="177"/>
      <c r="M567" s="2"/>
      <c r="N567" s="2"/>
    </row>
    <row r="568" spans="11:14" ht="15">
      <c r="K568" s="24"/>
      <c r="L568" s="177"/>
      <c r="M568" s="2"/>
      <c r="N568" s="2"/>
    </row>
    <row r="569" spans="11:14" ht="15">
      <c r="K569" s="24"/>
      <c r="L569" s="177"/>
      <c r="M569" s="2"/>
      <c r="N569" s="2"/>
    </row>
    <row r="570" spans="11:14" ht="15">
      <c r="K570" s="24"/>
      <c r="L570" s="177"/>
      <c r="M570" s="2"/>
      <c r="N570" s="2"/>
    </row>
    <row r="571" spans="11:14" ht="15">
      <c r="K571" s="24"/>
      <c r="L571" s="177"/>
      <c r="M571" s="2"/>
      <c r="N571" s="2"/>
    </row>
    <row r="572" spans="11:14" ht="15">
      <c r="K572" s="24"/>
      <c r="L572" s="177"/>
      <c r="M572" s="2"/>
      <c r="N572" s="2"/>
    </row>
    <row r="573" spans="11:14" ht="15">
      <c r="K573" s="24"/>
      <c r="L573" s="177"/>
      <c r="M573" s="2"/>
      <c r="N573" s="2"/>
    </row>
    <row r="574" spans="11:14" ht="15">
      <c r="K574" s="24"/>
      <c r="L574" s="177"/>
      <c r="M574" s="2"/>
      <c r="N574" s="2"/>
    </row>
    <row r="575" spans="11:14" ht="15">
      <c r="K575" s="24"/>
      <c r="L575" s="177"/>
      <c r="M575" s="2"/>
      <c r="N575" s="2"/>
    </row>
    <row r="576" spans="11:14" ht="15">
      <c r="K576" s="24"/>
      <c r="L576" s="177"/>
      <c r="M576" s="2"/>
      <c r="N576" s="2"/>
    </row>
    <row r="577" spans="11:14" ht="15">
      <c r="K577" s="24"/>
      <c r="L577" s="177"/>
      <c r="M577" s="2"/>
      <c r="N577" s="2"/>
    </row>
    <row r="578" spans="11:14" ht="15">
      <c r="K578" s="24"/>
      <c r="L578" s="177"/>
      <c r="M578" s="2"/>
      <c r="N578" s="2"/>
    </row>
    <row r="579" spans="11:14" ht="15">
      <c r="K579" s="24"/>
      <c r="L579" s="177"/>
      <c r="M579" s="2"/>
      <c r="N579" s="2"/>
    </row>
    <row r="580" spans="11:14" ht="15">
      <c r="K580" s="24"/>
      <c r="L580" s="177"/>
      <c r="M580" s="2"/>
      <c r="N580" s="2"/>
    </row>
    <row r="581" spans="11:14" ht="15">
      <c r="K581" s="24"/>
      <c r="L581" s="177"/>
      <c r="M581" s="2"/>
      <c r="N581" s="2"/>
    </row>
    <row r="582" spans="11:14" ht="15">
      <c r="K582" s="24"/>
      <c r="L582" s="177"/>
      <c r="M582" s="2"/>
      <c r="N582" s="2"/>
    </row>
    <row r="583" spans="11:14" ht="15">
      <c r="K583" s="24"/>
      <c r="L583" s="177"/>
      <c r="M583" s="2"/>
      <c r="N583" s="2"/>
    </row>
    <row r="584" spans="11:14" ht="15">
      <c r="K584" s="24"/>
      <c r="L584" s="177"/>
      <c r="M584" s="2"/>
      <c r="N584" s="2"/>
    </row>
    <row r="585" spans="11:14" ht="15">
      <c r="K585" s="24"/>
      <c r="L585" s="177"/>
      <c r="M585" s="2"/>
      <c r="N585" s="2"/>
    </row>
    <row r="586" spans="11:14" ht="15">
      <c r="K586" s="24"/>
      <c r="L586" s="177"/>
      <c r="M586" s="2"/>
      <c r="N586" s="2"/>
    </row>
    <row r="587" spans="11:14" ht="15">
      <c r="K587" s="24"/>
      <c r="L587" s="177"/>
      <c r="M587" s="2"/>
      <c r="N587" s="2"/>
    </row>
    <row r="588" spans="11:14" ht="15">
      <c r="K588" s="24"/>
      <c r="L588" s="177"/>
      <c r="M588" s="2"/>
      <c r="N588" s="2"/>
    </row>
    <row r="589" spans="11:14" ht="15">
      <c r="K589" s="24"/>
      <c r="L589" s="177"/>
      <c r="M589" s="2"/>
      <c r="N589" s="2"/>
    </row>
    <row r="590" spans="11:14" ht="15">
      <c r="K590" s="24"/>
      <c r="L590" s="177"/>
      <c r="M590" s="2"/>
      <c r="N590" s="2"/>
    </row>
    <row r="591" spans="11:14" ht="15">
      <c r="K591" s="24"/>
      <c r="L591" s="177"/>
      <c r="M591" s="2"/>
      <c r="N591" s="2"/>
    </row>
    <row r="592" spans="11:14" ht="15">
      <c r="K592" s="24"/>
      <c r="L592" s="177"/>
      <c r="M592" s="2"/>
      <c r="N592" s="2"/>
    </row>
    <row r="593" spans="11:14" ht="15">
      <c r="K593" s="24"/>
      <c r="L593" s="177"/>
      <c r="M593" s="2"/>
      <c r="N593" s="2"/>
    </row>
    <row r="594" spans="11:14" ht="15">
      <c r="K594" s="24"/>
      <c r="L594" s="177"/>
      <c r="M594" s="2"/>
      <c r="N594" s="2"/>
    </row>
    <row r="595" spans="11:14" ht="15">
      <c r="K595" s="24"/>
      <c r="L595" s="177"/>
      <c r="M595" s="2"/>
      <c r="N595" s="2"/>
    </row>
    <row r="596" spans="11:14" ht="15">
      <c r="K596" s="24"/>
      <c r="L596" s="177"/>
      <c r="M596" s="2"/>
      <c r="N596" s="2"/>
    </row>
    <row r="597" spans="11:14" ht="15">
      <c r="K597" s="24"/>
      <c r="L597" s="177"/>
      <c r="M597" s="2"/>
      <c r="N597" s="2"/>
    </row>
    <row r="598" spans="11:14" ht="15">
      <c r="K598" s="24"/>
      <c r="L598" s="177"/>
      <c r="M598" s="2"/>
      <c r="N598" s="2"/>
    </row>
    <row r="599" spans="11:14" ht="15">
      <c r="K599" s="24"/>
      <c r="L599" s="177"/>
      <c r="M599" s="2"/>
      <c r="N599" s="2"/>
    </row>
    <row r="600" spans="11:14" ht="15">
      <c r="K600" s="24"/>
      <c r="L600" s="177"/>
      <c r="M600" s="2"/>
      <c r="N600" s="2"/>
    </row>
    <row r="601" spans="11:14" ht="15">
      <c r="K601" s="24"/>
      <c r="L601" s="177"/>
      <c r="M601" s="2"/>
      <c r="N601" s="2"/>
    </row>
    <row r="602" spans="11:14" ht="15">
      <c r="K602" s="24"/>
      <c r="L602" s="177"/>
      <c r="M602" s="2"/>
      <c r="N602" s="2"/>
    </row>
    <row r="603" spans="11:14" ht="15">
      <c r="K603" s="24"/>
      <c r="L603" s="177"/>
      <c r="M603" s="2"/>
      <c r="N603" s="2"/>
    </row>
    <row r="604" spans="11:14" ht="15">
      <c r="K604" s="24"/>
      <c r="L604" s="177"/>
      <c r="M604" s="2"/>
      <c r="N604" s="2"/>
    </row>
    <row r="605" spans="11:14" ht="15">
      <c r="K605" s="24"/>
      <c r="L605" s="177"/>
      <c r="M605" s="2"/>
      <c r="N605" s="2"/>
    </row>
    <row r="606" spans="11:14" ht="15">
      <c r="K606" s="24"/>
      <c r="L606" s="177"/>
      <c r="M606" s="2"/>
      <c r="N606" s="2"/>
    </row>
    <row r="607" spans="11:14" ht="15">
      <c r="K607" s="24"/>
      <c r="L607" s="177"/>
      <c r="M607" s="2"/>
      <c r="N607" s="2"/>
    </row>
    <row r="608" spans="11:14" ht="15">
      <c r="K608" s="24"/>
      <c r="L608" s="177"/>
      <c r="M608" s="2"/>
      <c r="N608" s="2"/>
    </row>
    <row r="609" spans="11:14" ht="15">
      <c r="K609" s="24"/>
      <c r="L609" s="177"/>
      <c r="M609" s="2"/>
      <c r="N609" s="2"/>
    </row>
    <row r="610" spans="11:14" ht="15">
      <c r="K610" s="24"/>
      <c r="L610" s="177"/>
      <c r="M610" s="2"/>
      <c r="N610" s="2"/>
    </row>
    <row r="611" spans="11:14" ht="15">
      <c r="K611" s="24"/>
      <c r="L611" s="177"/>
      <c r="M611" s="2"/>
      <c r="N611" s="2"/>
    </row>
    <row r="612" spans="11:14" ht="15">
      <c r="K612" s="24"/>
      <c r="L612" s="177"/>
      <c r="M612" s="2"/>
      <c r="N612" s="2"/>
    </row>
    <row r="613" spans="11:14" ht="15">
      <c r="K613" s="24"/>
      <c r="L613" s="177"/>
      <c r="M613" s="2"/>
      <c r="N613" s="2"/>
    </row>
    <row r="614" spans="11:14" ht="15">
      <c r="K614" s="24"/>
      <c r="L614" s="177"/>
      <c r="M614" s="2"/>
      <c r="N614" s="2"/>
    </row>
    <row r="615" spans="11:14" ht="15">
      <c r="K615" s="24"/>
      <c r="L615" s="177"/>
      <c r="M615" s="2"/>
      <c r="N615" s="2"/>
    </row>
    <row r="616" spans="11:14" ht="15">
      <c r="K616" s="24"/>
      <c r="L616" s="177"/>
      <c r="M616" s="2"/>
      <c r="N616" s="2"/>
    </row>
    <row r="617" spans="11:14" ht="15">
      <c r="K617" s="24"/>
      <c r="L617" s="177"/>
      <c r="M617" s="2"/>
      <c r="N617" s="2"/>
    </row>
    <row r="618" spans="11:14" ht="15">
      <c r="K618" s="24"/>
      <c r="L618" s="177"/>
      <c r="M618" s="2"/>
      <c r="N618" s="2"/>
    </row>
    <row r="619" spans="11:14" ht="15">
      <c r="K619" s="24"/>
      <c r="L619" s="177"/>
      <c r="M619" s="2"/>
      <c r="N619" s="2"/>
    </row>
    <row r="620" spans="11:14" ht="15">
      <c r="K620" s="24"/>
      <c r="L620" s="177"/>
      <c r="M620" s="2"/>
      <c r="N620" s="2"/>
    </row>
    <row r="621" spans="11:14" ht="15">
      <c r="K621" s="24"/>
      <c r="L621" s="177"/>
      <c r="M621" s="2"/>
      <c r="N621" s="2"/>
    </row>
    <row r="622" spans="11:14" ht="15">
      <c r="K622" s="24"/>
      <c r="L622" s="177"/>
      <c r="M622" s="2"/>
      <c r="N622" s="2"/>
    </row>
    <row r="623" spans="11:14" ht="15">
      <c r="K623" s="24"/>
      <c r="L623" s="177"/>
      <c r="M623" s="2"/>
      <c r="N623" s="2"/>
    </row>
    <row r="624" spans="11:14" ht="15">
      <c r="K624" s="24"/>
      <c r="L624" s="177"/>
      <c r="M624" s="2"/>
      <c r="N624" s="2"/>
    </row>
    <row r="625" spans="11:14" ht="15">
      <c r="K625" s="24"/>
      <c r="L625" s="177"/>
      <c r="M625" s="2"/>
      <c r="N625" s="2"/>
    </row>
    <row r="626" spans="11:14" ht="15">
      <c r="K626" s="24"/>
      <c r="L626" s="177"/>
      <c r="M626" s="2"/>
      <c r="N626" s="2"/>
    </row>
    <row r="627" spans="11:14" ht="15">
      <c r="K627" s="24"/>
      <c r="L627" s="177"/>
      <c r="M627" s="2"/>
      <c r="N627" s="2"/>
    </row>
    <row r="628" spans="11:14" ht="15">
      <c r="K628" s="24"/>
      <c r="L628" s="177"/>
      <c r="M628" s="2"/>
      <c r="N628" s="2"/>
    </row>
    <row r="629" spans="11:14" ht="15">
      <c r="K629" s="24"/>
      <c r="L629" s="177"/>
      <c r="M629" s="2"/>
      <c r="N629" s="2"/>
    </row>
    <row r="630" spans="11:14" ht="15">
      <c r="K630" s="24"/>
      <c r="L630" s="177"/>
      <c r="M630" s="2"/>
      <c r="N630" s="2"/>
    </row>
    <row r="631" spans="11:14" ht="15">
      <c r="K631" s="24"/>
      <c r="L631" s="177"/>
      <c r="M631" s="2"/>
      <c r="N631" s="2"/>
    </row>
    <row r="632" spans="11:14" ht="15">
      <c r="K632" s="24"/>
      <c r="L632" s="177"/>
      <c r="M632" s="2"/>
      <c r="N632" s="2"/>
    </row>
    <row r="633" spans="11:14" ht="15">
      <c r="K633" s="24"/>
      <c r="L633" s="177"/>
      <c r="M633" s="2"/>
      <c r="N633" s="2"/>
    </row>
    <row r="634" spans="11:14" ht="15">
      <c r="K634" s="24"/>
      <c r="L634" s="177"/>
      <c r="M634" s="2"/>
      <c r="N634" s="2"/>
    </row>
    <row r="635" spans="11:14" ht="15">
      <c r="K635" s="24"/>
      <c r="L635" s="177"/>
      <c r="M635" s="2"/>
      <c r="N635" s="2"/>
    </row>
    <row r="636" spans="11:14" ht="15">
      <c r="K636" s="24"/>
      <c r="L636" s="177"/>
      <c r="M636" s="2"/>
      <c r="N636" s="2"/>
    </row>
    <row r="637" spans="11:14" ht="15">
      <c r="K637" s="24"/>
      <c r="L637" s="177"/>
      <c r="M637" s="2"/>
      <c r="N637" s="2"/>
    </row>
    <row r="638" spans="11:14" ht="15">
      <c r="K638" s="24"/>
      <c r="L638" s="177"/>
      <c r="M638" s="2"/>
      <c r="N638" s="2"/>
    </row>
    <row r="639" spans="11:14" ht="15">
      <c r="K639" s="24"/>
      <c r="L639" s="177"/>
      <c r="M639" s="2"/>
      <c r="N639" s="2"/>
    </row>
    <row r="640" spans="11:14" ht="15">
      <c r="K640" s="24"/>
      <c r="L640" s="177"/>
      <c r="M640" s="2"/>
      <c r="N640" s="2"/>
    </row>
    <row r="641" spans="11:14" ht="15">
      <c r="K641" s="24"/>
      <c r="L641" s="177"/>
      <c r="M641" s="2"/>
      <c r="N641" s="2"/>
    </row>
    <row r="642" spans="11:14" ht="15">
      <c r="K642" s="24"/>
      <c r="L642" s="177"/>
      <c r="M642" s="2"/>
      <c r="N642" s="2"/>
    </row>
    <row r="643" spans="11:14" ht="15">
      <c r="K643" s="24"/>
      <c r="L643" s="177"/>
      <c r="M643" s="2"/>
      <c r="N643" s="2"/>
    </row>
    <row r="644" spans="11:14" ht="15">
      <c r="K644" s="24"/>
      <c r="L644" s="177"/>
      <c r="M644" s="2"/>
      <c r="N644" s="2"/>
    </row>
    <row r="645" spans="11:14" ht="15">
      <c r="K645" s="24"/>
      <c r="L645" s="177"/>
      <c r="M645" s="2"/>
      <c r="N645" s="2"/>
    </row>
    <row r="646" spans="11:14" ht="15">
      <c r="K646" s="24"/>
      <c r="L646" s="177"/>
      <c r="M646" s="2"/>
      <c r="N646" s="2"/>
    </row>
    <row r="647" spans="11:14" ht="15">
      <c r="K647" s="24"/>
      <c r="L647" s="177"/>
      <c r="M647" s="2"/>
      <c r="N647" s="2"/>
    </row>
    <row r="648" spans="11:14" ht="15">
      <c r="K648" s="24"/>
      <c r="L648" s="177"/>
      <c r="M648" s="2"/>
      <c r="N648" s="2"/>
    </row>
    <row r="649" spans="11:14" ht="15">
      <c r="K649" s="24"/>
      <c r="L649" s="177"/>
      <c r="M649" s="2"/>
      <c r="N649" s="2"/>
    </row>
  </sheetData>
  <sheetProtection/>
  <mergeCells count="81">
    <mergeCell ref="J24:J25"/>
    <mergeCell ref="K24:K25"/>
    <mergeCell ref="L24:L25"/>
    <mergeCell ref="H23:I23"/>
    <mergeCell ref="J8:J10"/>
    <mergeCell ref="J6:J7"/>
    <mergeCell ref="E6:E7"/>
    <mergeCell ref="L18:L20"/>
    <mergeCell ref="H18:I19"/>
    <mergeCell ref="J18:J19"/>
    <mergeCell ref="K18:K20"/>
    <mergeCell ref="L6:L7"/>
    <mergeCell ref="K6:K7"/>
    <mergeCell ref="L8:L10"/>
    <mergeCell ref="K8:K10"/>
    <mergeCell ref="D11:D13"/>
    <mergeCell ref="E11:E13"/>
    <mergeCell ref="F11:F13"/>
    <mergeCell ref="K11:K13"/>
    <mergeCell ref="D8:D10"/>
    <mergeCell ref="L11:L13"/>
    <mergeCell ref="A38:J38"/>
    <mergeCell ref="F18:F20"/>
    <mergeCell ref="G18:G19"/>
    <mergeCell ref="H20:I20"/>
    <mergeCell ref="H36:I36"/>
    <mergeCell ref="G11:G13"/>
    <mergeCell ref="H11:I13"/>
    <mergeCell ref="J11:J13"/>
    <mergeCell ref="A37:J37"/>
    <mergeCell ref="B11:B17"/>
    <mergeCell ref="H5:I5"/>
    <mergeCell ref="D18:D20"/>
    <mergeCell ref="E18:E20"/>
    <mergeCell ref="G24:G25"/>
    <mergeCell ref="H24:I25"/>
    <mergeCell ref="H28:I28"/>
    <mergeCell ref="H26:I26"/>
    <mergeCell ref="H27:I27"/>
    <mergeCell ref="D6:D7"/>
    <mergeCell ref="G8:G10"/>
    <mergeCell ref="H34:I34"/>
    <mergeCell ref="H14:I14"/>
    <mergeCell ref="H15:I15"/>
    <mergeCell ref="H17:I17"/>
    <mergeCell ref="A1:L1"/>
    <mergeCell ref="H16:I16"/>
    <mergeCell ref="H21:I21"/>
    <mergeCell ref="A3:L4"/>
    <mergeCell ref="C6:C10"/>
    <mergeCell ref="A2:L2"/>
    <mergeCell ref="H33:I33"/>
    <mergeCell ref="F6:F7"/>
    <mergeCell ref="G6:G7"/>
    <mergeCell ref="H6:I7"/>
    <mergeCell ref="E8:E10"/>
    <mergeCell ref="A39:J39"/>
    <mergeCell ref="A24:A25"/>
    <mergeCell ref="C11:C17"/>
    <mergeCell ref="H22:I22"/>
    <mergeCell ref="A11:A17"/>
    <mergeCell ref="H35:I35"/>
    <mergeCell ref="D24:D25"/>
    <mergeCell ref="E24:E25"/>
    <mergeCell ref="C24:C25"/>
    <mergeCell ref="F24:F25"/>
    <mergeCell ref="A6:A10"/>
    <mergeCell ref="A18:A23"/>
    <mergeCell ref="A29:A30"/>
    <mergeCell ref="A31:A36"/>
    <mergeCell ref="H32:I32"/>
    <mergeCell ref="B6:B7"/>
    <mergeCell ref="B8:B10"/>
    <mergeCell ref="H31:I31"/>
    <mergeCell ref="F8:F10"/>
    <mergeCell ref="B18:B23"/>
    <mergeCell ref="C18:C20"/>
    <mergeCell ref="H29:I29"/>
    <mergeCell ref="H30:I30"/>
    <mergeCell ref="B24:B25"/>
    <mergeCell ref="H8:I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3"/>
  <sheetViews>
    <sheetView zoomScalePageLayoutView="0" workbookViewId="0" topLeftCell="A43">
      <selection activeCell="L87" sqref="A1:L87"/>
    </sheetView>
  </sheetViews>
  <sheetFormatPr defaultColWidth="8.796875" defaultRowHeight="14.25"/>
  <cols>
    <col min="1" max="1" width="4" style="1" customWidth="1"/>
    <col min="2" max="2" width="12.69921875" style="1" customWidth="1"/>
    <col min="3" max="3" width="11.09765625" style="1" customWidth="1"/>
    <col min="4" max="4" width="6.3984375" style="1" customWidth="1"/>
    <col min="5" max="5" width="9.8984375" style="1" customWidth="1"/>
    <col min="6" max="6" width="12.3984375" style="1" customWidth="1"/>
    <col min="7" max="7" width="20.19921875" style="1" customWidth="1"/>
    <col min="8" max="8" width="13.19921875" style="129" customWidth="1"/>
    <col min="9" max="9" width="11.19921875" style="129" customWidth="1"/>
    <col min="10" max="10" width="13.8984375" style="1" customWidth="1"/>
    <col min="11" max="11" width="12.3984375" style="12" customWidth="1"/>
    <col min="12" max="12" width="15.69921875" style="128" customWidth="1"/>
  </cols>
  <sheetData>
    <row r="1" spans="1:12" s="23" customFormat="1" ht="15.75" customHeight="1" thickBot="1">
      <c r="A1" s="348" t="s">
        <v>437</v>
      </c>
      <c r="B1" s="349"/>
      <c r="C1" s="349"/>
      <c r="D1" s="349"/>
      <c r="E1" s="349"/>
      <c r="F1" s="349"/>
      <c r="G1" s="349"/>
      <c r="H1" s="349"/>
      <c r="I1" s="349"/>
      <c r="J1" s="349"/>
      <c r="K1" s="350"/>
      <c r="L1" s="399"/>
    </row>
    <row r="2" spans="1:12" s="23" customFormat="1" ht="15.75" customHeight="1" thickBot="1">
      <c r="A2" s="348" t="s">
        <v>436</v>
      </c>
      <c r="B2" s="349"/>
      <c r="C2" s="349"/>
      <c r="D2" s="349"/>
      <c r="E2" s="349"/>
      <c r="F2" s="349"/>
      <c r="G2" s="349"/>
      <c r="H2" s="349"/>
      <c r="I2" s="349"/>
      <c r="J2" s="349"/>
      <c r="K2" s="350"/>
      <c r="L2" s="400"/>
    </row>
    <row r="3" spans="1:12" ht="14.25" customHeight="1">
      <c r="A3" s="402" t="s">
        <v>435</v>
      </c>
      <c r="B3" s="403"/>
      <c r="C3" s="403"/>
      <c r="D3" s="403"/>
      <c r="E3" s="403"/>
      <c r="F3" s="403"/>
      <c r="G3" s="403"/>
      <c r="H3" s="403"/>
      <c r="I3" s="403"/>
      <c r="J3" s="403"/>
      <c r="K3" s="404"/>
      <c r="L3" s="400"/>
    </row>
    <row r="4" spans="1:12" ht="6.75" customHeight="1" thickBot="1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7"/>
      <c r="L4" s="401"/>
    </row>
    <row r="5" spans="1:12" s="13" customFormat="1" ht="63.75" customHeight="1" thickBot="1">
      <c r="A5" s="155" t="s">
        <v>57</v>
      </c>
      <c r="B5" s="155" t="s">
        <v>28</v>
      </c>
      <c r="C5" s="155" t="s">
        <v>34</v>
      </c>
      <c r="D5" s="155" t="s">
        <v>33</v>
      </c>
      <c r="E5" s="155" t="s">
        <v>32</v>
      </c>
      <c r="F5" s="155" t="s">
        <v>31</v>
      </c>
      <c r="G5" s="155" t="s">
        <v>61</v>
      </c>
      <c r="H5" s="155" t="s">
        <v>434</v>
      </c>
      <c r="I5" s="155" t="s">
        <v>433</v>
      </c>
      <c r="J5" s="155" t="s">
        <v>27</v>
      </c>
      <c r="K5" s="154" t="s">
        <v>73</v>
      </c>
      <c r="L5" s="153" t="s">
        <v>184</v>
      </c>
    </row>
    <row r="6" spans="1:12" s="13" customFormat="1" ht="26.25" customHeight="1" thickBot="1">
      <c r="A6" s="378" t="s">
        <v>432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80"/>
    </row>
    <row r="7" spans="1:12" ht="21.75" customHeight="1">
      <c r="A7" s="408">
        <v>1</v>
      </c>
      <c r="B7" s="370" t="s">
        <v>36</v>
      </c>
      <c r="C7" s="370" t="s">
        <v>29</v>
      </c>
      <c r="D7" s="370">
        <v>169</v>
      </c>
      <c r="E7" s="370" t="s">
        <v>21</v>
      </c>
      <c r="F7" s="370" t="s">
        <v>431</v>
      </c>
      <c r="G7" s="370" t="s">
        <v>430</v>
      </c>
      <c r="H7" s="370" t="s">
        <v>323</v>
      </c>
      <c r="I7" s="370" t="s">
        <v>429</v>
      </c>
      <c r="J7" s="412" t="s">
        <v>428</v>
      </c>
      <c r="K7" s="410" t="s">
        <v>39</v>
      </c>
      <c r="L7" s="371"/>
    </row>
    <row r="8" spans="1:12" ht="18.75" customHeight="1">
      <c r="A8" s="409"/>
      <c r="B8" s="377"/>
      <c r="C8" s="377"/>
      <c r="D8" s="377"/>
      <c r="E8" s="377"/>
      <c r="F8" s="377"/>
      <c r="G8" s="377"/>
      <c r="H8" s="377"/>
      <c r="I8" s="377"/>
      <c r="J8" s="413"/>
      <c r="K8" s="411"/>
      <c r="L8" s="372"/>
    </row>
    <row r="9" spans="1:12" ht="24" customHeight="1">
      <c r="A9" s="409"/>
      <c r="B9" s="377"/>
      <c r="C9" s="377"/>
      <c r="D9" s="377"/>
      <c r="E9" s="377"/>
      <c r="F9" s="377"/>
      <c r="G9" s="377"/>
      <c r="H9" s="377"/>
      <c r="I9" s="377"/>
      <c r="J9" s="413"/>
      <c r="K9" s="411"/>
      <c r="L9" s="373"/>
    </row>
    <row r="10" spans="1:12" ht="40.5" customHeight="1" thickBot="1">
      <c r="A10" s="409"/>
      <c r="B10" s="377"/>
      <c r="C10" s="377"/>
      <c r="D10" s="377"/>
      <c r="E10" s="377"/>
      <c r="F10" s="377"/>
      <c r="G10" s="105" t="s">
        <v>412</v>
      </c>
      <c r="H10" s="105" t="s">
        <v>345</v>
      </c>
      <c r="I10" s="105" t="s">
        <v>105</v>
      </c>
      <c r="J10" s="106" t="s">
        <v>105</v>
      </c>
      <c r="K10" s="132" t="s">
        <v>103</v>
      </c>
      <c r="L10" s="145"/>
    </row>
    <row r="11" spans="1:12" ht="21" customHeight="1">
      <c r="A11" s="385" t="s">
        <v>216</v>
      </c>
      <c r="B11" s="386"/>
      <c r="C11" s="386"/>
      <c r="D11" s="386"/>
      <c r="E11" s="386"/>
      <c r="F11" s="386"/>
      <c r="G11" s="386"/>
      <c r="H11" s="386"/>
      <c r="I11" s="386"/>
      <c r="J11" s="387"/>
      <c r="K11" s="147" t="s">
        <v>213</v>
      </c>
      <c r="L11" s="146">
        <f>SUM(L7:L10)</f>
        <v>0</v>
      </c>
    </row>
    <row r="12" spans="1:12" ht="20.25" customHeight="1">
      <c r="A12" s="385" t="s">
        <v>216</v>
      </c>
      <c r="B12" s="386"/>
      <c r="C12" s="386"/>
      <c r="D12" s="386"/>
      <c r="E12" s="386"/>
      <c r="F12" s="386"/>
      <c r="G12" s="386"/>
      <c r="H12" s="386"/>
      <c r="I12" s="386"/>
      <c r="J12" s="387"/>
      <c r="K12" s="134" t="s">
        <v>214</v>
      </c>
      <c r="L12" s="138"/>
    </row>
    <row r="13" spans="1:12" ht="20.25" customHeight="1" thickBot="1">
      <c r="A13" s="414" t="s">
        <v>216</v>
      </c>
      <c r="B13" s="415"/>
      <c r="C13" s="415"/>
      <c r="D13" s="415"/>
      <c r="E13" s="415"/>
      <c r="F13" s="415"/>
      <c r="G13" s="415"/>
      <c r="H13" s="415"/>
      <c r="I13" s="415"/>
      <c r="J13" s="416"/>
      <c r="K13" s="132" t="s">
        <v>215</v>
      </c>
      <c r="L13" s="145"/>
    </row>
    <row r="14" spans="1:12" ht="24" customHeight="1" thickBot="1">
      <c r="A14" s="378" t="s">
        <v>427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80"/>
    </row>
    <row r="15" spans="1:12" ht="33" customHeight="1">
      <c r="A15" s="408">
        <v>2</v>
      </c>
      <c r="B15" s="370" t="s">
        <v>426</v>
      </c>
      <c r="C15" s="370" t="s">
        <v>29</v>
      </c>
      <c r="D15" s="370">
        <v>647</v>
      </c>
      <c r="E15" s="370" t="s">
        <v>20</v>
      </c>
      <c r="F15" s="370" t="s">
        <v>425</v>
      </c>
      <c r="G15" s="370" t="s">
        <v>424</v>
      </c>
      <c r="H15" s="370" t="s">
        <v>345</v>
      </c>
      <c r="I15" s="370" t="s">
        <v>423</v>
      </c>
      <c r="J15" s="412" t="s">
        <v>422</v>
      </c>
      <c r="K15" s="410" t="s">
        <v>39</v>
      </c>
      <c r="L15" s="371"/>
    </row>
    <row r="16" spans="1:12" ht="15.75" customHeight="1">
      <c r="A16" s="409"/>
      <c r="B16" s="377"/>
      <c r="C16" s="377"/>
      <c r="D16" s="377"/>
      <c r="E16" s="377"/>
      <c r="F16" s="377"/>
      <c r="G16" s="377"/>
      <c r="H16" s="377"/>
      <c r="I16" s="377"/>
      <c r="J16" s="413"/>
      <c r="K16" s="411"/>
      <c r="L16" s="373"/>
    </row>
    <row r="17" spans="1:12" ht="19.5" customHeight="1">
      <c r="A17" s="409"/>
      <c r="B17" s="377"/>
      <c r="C17" s="377"/>
      <c r="D17" s="377"/>
      <c r="E17" s="377"/>
      <c r="F17" s="377"/>
      <c r="G17" s="377" t="s">
        <v>421</v>
      </c>
      <c r="H17" s="377" t="s">
        <v>323</v>
      </c>
      <c r="I17" s="377">
        <v>1920</v>
      </c>
      <c r="J17" s="413" t="s">
        <v>420</v>
      </c>
      <c r="K17" s="382" t="s">
        <v>39</v>
      </c>
      <c r="L17" s="398"/>
    </row>
    <row r="18" spans="1:12" ht="12.75" customHeight="1">
      <c r="A18" s="409"/>
      <c r="B18" s="377"/>
      <c r="C18" s="377"/>
      <c r="D18" s="377"/>
      <c r="E18" s="377"/>
      <c r="F18" s="377"/>
      <c r="G18" s="377"/>
      <c r="H18" s="377"/>
      <c r="I18" s="377"/>
      <c r="J18" s="413"/>
      <c r="K18" s="383"/>
      <c r="L18" s="372"/>
    </row>
    <row r="19" spans="1:12" ht="27.75" customHeight="1">
      <c r="A19" s="409"/>
      <c r="B19" s="377"/>
      <c r="C19" s="377"/>
      <c r="D19" s="377"/>
      <c r="E19" s="377"/>
      <c r="F19" s="377"/>
      <c r="G19" s="377"/>
      <c r="H19" s="105" t="s">
        <v>324</v>
      </c>
      <c r="I19" s="377"/>
      <c r="J19" s="106" t="s">
        <v>419</v>
      </c>
      <c r="K19" s="384"/>
      <c r="L19" s="373"/>
    </row>
    <row r="20" spans="1:12" ht="24" customHeight="1">
      <c r="A20" s="409"/>
      <c r="B20" s="377"/>
      <c r="C20" s="377"/>
      <c r="D20" s="377"/>
      <c r="E20" s="377"/>
      <c r="F20" s="377"/>
      <c r="G20" s="377" t="s">
        <v>403</v>
      </c>
      <c r="H20" s="105" t="s">
        <v>323</v>
      </c>
      <c r="I20" s="377" t="s">
        <v>418</v>
      </c>
      <c r="J20" s="106" t="s">
        <v>417</v>
      </c>
      <c r="K20" s="382" t="s">
        <v>39</v>
      </c>
      <c r="L20" s="398"/>
    </row>
    <row r="21" spans="1:12" ht="24.75" customHeight="1">
      <c r="A21" s="409"/>
      <c r="B21" s="377"/>
      <c r="C21" s="377"/>
      <c r="D21" s="377"/>
      <c r="E21" s="377"/>
      <c r="F21" s="377"/>
      <c r="G21" s="377"/>
      <c r="H21" s="105" t="s">
        <v>324</v>
      </c>
      <c r="I21" s="377"/>
      <c r="J21" s="106" t="s">
        <v>416</v>
      </c>
      <c r="K21" s="384"/>
      <c r="L21" s="373"/>
    </row>
    <row r="22" spans="1:12" ht="24.75" customHeight="1">
      <c r="A22" s="409"/>
      <c r="B22" s="377"/>
      <c r="C22" s="377"/>
      <c r="D22" s="377"/>
      <c r="E22" s="377"/>
      <c r="F22" s="377"/>
      <c r="G22" s="105" t="s">
        <v>415</v>
      </c>
      <c r="H22" s="105" t="s">
        <v>402</v>
      </c>
      <c r="I22" s="105">
        <v>2018</v>
      </c>
      <c r="J22" s="106" t="s">
        <v>414</v>
      </c>
      <c r="K22" s="136" t="s">
        <v>106</v>
      </c>
      <c r="L22" s="139"/>
    </row>
    <row r="23" spans="1:12" ht="35.25" customHeight="1">
      <c r="A23" s="409"/>
      <c r="B23" s="377"/>
      <c r="C23" s="377"/>
      <c r="D23" s="377"/>
      <c r="E23" s="377"/>
      <c r="F23" s="377"/>
      <c r="G23" s="105" t="s">
        <v>353</v>
      </c>
      <c r="H23" s="105" t="s">
        <v>60</v>
      </c>
      <c r="I23" s="105" t="s">
        <v>104</v>
      </c>
      <c r="J23" s="106" t="s">
        <v>413</v>
      </c>
      <c r="K23" s="134" t="s">
        <v>39</v>
      </c>
      <c r="L23" s="138"/>
    </row>
    <row r="24" spans="1:12" ht="32.25" customHeight="1" thickBot="1">
      <c r="A24" s="409"/>
      <c r="B24" s="377"/>
      <c r="C24" s="377"/>
      <c r="D24" s="377"/>
      <c r="E24" s="377"/>
      <c r="F24" s="377"/>
      <c r="G24" s="105" t="s">
        <v>412</v>
      </c>
      <c r="H24" s="105" t="s">
        <v>345</v>
      </c>
      <c r="I24" s="105" t="s">
        <v>104</v>
      </c>
      <c r="J24" s="106" t="s">
        <v>104</v>
      </c>
      <c r="K24" s="132" t="s">
        <v>103</v>
      </c>
      <c r="L24" s="145"/>
    </row>
    <row r="25" spans="1:12" ht="21" customHeight="1">
      <c r="A25" s="385" t="s">
        <v>216</v>
      </c>
      <c r="B25" s="386"/>
      <c r="C25" s="386"/>
      <c r="D25" s="386"/>
      <c r="E25" s="386"/>
      <c r="F25" s="386"/>
      <c r="G25" s="386"/>
      <c r="H25" s="386"/>
      <c r="I25" s="386"/>
      <c r="J25" s="387"/>
      <c r="K25" s="147" t="s">
        <v>213</v>
      </c>
      <c r="L25" s="146">
        <f>SUM(L15:L24)</f>
        <v>0</v>
      </c>
    </row>
    <row r="26" spans="1:12" ht="20.25" customHeight="1">
      <c r="A26" s="385" t="s">
        <v>216</v>
      </c>
      <c r="B26" s="386"/>
      <c r="C26" s="386"/>
      <c r="D26" s="386"/>
      <c r="E26" s="386"/>
      <c r="F26" s="386"/>
      <c r="G26" s="386"/>
      <c r="H26" s="386"/>
      <c r="I26" s="386"/>
      <c r="J26" s="387"/>
      <c r="K26" s="134" t="s">
        <v>214</v>
      </c>
      <c r="L26" s="138"/>
    </row>
    <row r="27" spans="1:12" ht="20.25" customHeight="1" thickBot="1">
      <c r="A27" s="414" t="s">
        <v>216</v>
      </c>
      <c r="B27" s="415"/>
      <c r="C27" s="415"/>
      <c r="D27" s="415"/>
      <c r="E27" s="415"/>
      <c r="F27" s="415"/>
      <c r="G27" s="415"/>
      <c r="H27" s="415"/>
      <c r="I27" s="415"/>
      <c r="J27" s="416"/>
      <c r="K27" s="132" t="s">
        <v>215</v>
      </c>
      <c r="L27" s="145"/>
    </row>
    <row r="28" spans="1:12" ht="24.75" customHeight="1" thickBot="1">
      <c r="A28" s="378" t="s">
        <v>411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</row>
    <row r="29" spans="1:12" ht="36.75" customHeight="1">
      <c r="A29" s="408">
        <v>3</v>
      </c>
      <c r="B29" s="370" t="s">
        <v>410</v>
      </c>
      <c r="C29" s="370" t="s">
        <v>29</v>
      </c>
      <c r="D29" s="368" t="s">
        <v>40</v>
      </c>
      <c r="E29" s="370" t="s">
        <v>17</v>
      </c>
      <c r="F29" s="370" t="s">
        <v>409</v>
      </c>
      <c r="G29" s="370" t="s">
        <v>408</v>
      </c>
      <c r="H29" s="370" t="s">
        <v>345</v>
      </c>
      <c r="I29" s="370" t="s">
        <v>407</v>
      </c>
      <c r="J29" s="412" t="s">
        <v>406</v>
      </c>
      <c r="K29" s="410" t="s">
        <v>39</v>
      </c>
      <c r="L29" s="371"/>
    </row>
    <row r="30" spans="1:12" ht="18" customHeight="1">
      <c r="A30" s="409"/>
      <c r="B30" s="377"/>
      <c r="C30" s="377"/>
      <c r="D30" s="369"/>
      <c r="E30" s="377"/>
      <c r="F30" s="377"/>
      <c r="G30" s="377"/>
      <c r="H30" s="377"/>
      <c r="I30" s="377"/>
      <c r="J30" s="413"/>
      <c r="K30" s="411"/>
      <c r="L30" s="373"/>
    </row>
    <row r="31" spans="1:12" ht="30" customHeight="1">
      <c r="A31" s="409"/>
      <c r="B31" s="377"/>
      <c r="C31" s="377"/>
      <c r="D31" s="369"/>
      <c r="E31" s="377"/>
      <c r="F31" s="377"/>
      <c r="G31" s="105" t="s">
        <v>353</v>
      </c>
      <c r="H31" s="105" t="s">
        <v>381</v>
      </c>
      <c r="I31" s="105" t="s">
        <v>104</v>
      </c>
      <c r="J31" s="106" t="s">
        <v>405</v>
      </c>
      <c r="K31" s="134" t="s">
        <v>39</v>
      </c>
      <c r="L31" s="138"/>
    </row>
    <row r="32" spans="1:12" ht="30" customHeight="1">
      <c r="A32" s="409"/>
      <c r="B32" s="377"/>
      <c r="C32" s="377"/>
      <c r="D32" s="370"/>
      <c r="E32" s="377"/>
      <c r="F32" s="377"/>
      <c r="G32" s="105" t="s">
        <v>350</v>
      </c>
      <c r="H32" s="105" t="s">
        <v>402</v>
      </c>
      <c r="I32" s="105"/>
      <c r="J32" s="106"/>
      <c r="K32" s="148" t="s">
        <v>103</v>
      </c>
      <c r="L32" s="137"/>
    </row>
    <row r="33" spans="1:12" ht="30" customHeight="1">
      <c r="A33" s="409"/>
      <c r="B33" s="377"/>
      <c r="C33" s="377"/>
      <c r="D33" s="105" t="s">
        <v>404</v>
      </c>
      <c r="E33" s="377"/>
      <c r="F33" s="377"/>
      <c r="G33" s="105" t="s">
        <v>403</v>
      </c>
      <c r="H33" s="105" t="s">
        <v>402</v>
      </c>
      <c r="I33" s="105">
        <v>2019</v>
      </c>
      <c r="J33" s="106" t="s">
        <v>401</v>
      </c>
      <c r="K33" s="148" t="s">
        <v>106</v>
      </c>
      <c r="L33" s="137"/>
    </row>
    <row r="34" spans="1:12" ht="27" customHeight="1" thickBot="1">
      <c r="A34" s="409"/>
      <c r="B34" s="377"/>
      <c r="C34" s="377"/>
      <c r="D34" s="105" t="s">
        <v>485</v>
      </c>
      <c r="E34" s="377"/>
      <c r="F34" s="377"/>
      <c r="G34" s="105" t="s">
        <v>350</v>
      </c>
      <c r="H34" s="105" t="s">
        <v>345</v>
      </c>
      <c r="I34" s="105">
        <v>2019</v>
      </c>
      <c r="J34" s="106" t="s">
        <v>104</v>
      </c>
      <c r="K34" s="148" t="s">
        <v>39</v>
      </c>
      <c r="L34" s="137"/>
    </row>
    <row r="35" spans="1:12" ht="21" customHeight="1">
      <c r="A35" s="385" t="s">
        <v>216</v>
      </c>
      <c r="B35" s="386"/>
      <c r="C35" s="386"/>
      <c r="D35" s="386"/>
      <c r="E35" s="386"/>
      <c r="F35" s="386"/>
      <c r="G35" s="386"/>
      <c r="H35" s="386"/>
      <c r="I35" s="386"/>
      <c r="J35" s="387"/>
      <c r="K35" s="147" t="s">
        <v>213</v>
      </c>
      <c r="L35" s="146">
        <f>SUM(L29:L34)</f>
        <v>0</v>
      </c>
    </row>
    <row r="36" spans="1:12" ht="20.25" customHeight="1">
      <c r="A36" s="385" t="s">
        <v>216</v>
      </c>
      <c r="B36" s="386"/>
      <c r="C36" s="386"/>
      <c r="D36" s="386"/>
      <c r="E36" s="386"/>
      <c r="F36" s="386"/>
      <c r="G36" s="386"/>
      <c r="H36" s="386"/>
      <c r="I36" s="386"/>
      <c r="J36" s="387"/>
      <c r="K36" s="134" t="s">
        <v>214</v>
      </c>
      <c r="L36" s="138"/>
    </row>
    <row r="37" spans="1:12" ht="20.25" customHeight="1" thickBot="1">
      <c r="A37" s="418" t="s">
        <v>216</v>
      </c>
      <c r="B37" s="419"/>
      <c r="C37" s="419"/>
      <c r="D37" s="419"/>
      <c r="E37" s="419"/>
      <c r="F37" s="419"/>
      <c r="G37" s="419"/>
      <c r="H37" s="419"/>
      <c r="I37" s="419"/>
      <c r="J37" s="420"/>
      <c r="K37" s="132" t="s">
        <v>215</v>
      </c>
      <c r="L37" s="145"/>
    </row>
    <row r="38" spans="1:12" ht="26.25" customHeight="1" thickBot="1">
      <c r="A38" s="378" t="s">
        <v>400</v>
      </c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80"/>
    </row>
    <row r="39" spans="1:12" ht="37.5" customHeight="1">
      <c r="A39" s="421">
        <v>4</v>
      </c>
      <c r="B39" s="417" t="s">
        <v>399</v>
      </c>
      <c r="C39" s="417" t="s">
        <v>29</v>
      </c>
      <c r="D39" s="152">
        <v>69</v>
      </c>
      <c r="E39" s="417" t="s">
        <v>8</v>
      </c>
      <c r="F39" s="417" t="s">
        <v>398</v>
      </c>
      <c r="G39" s="152" t="s">
        <v>397</v>
      </c>
      <c r="H39" s="152" t="s">
        <v>323</v>
      </c>
      <c r="I39" s="152">
        <v>1927</v>
      </c>
      <c r="J39" s="151" t="s">
        <v>396</v>
      </c>
      <c r="K39" s="147" t="s">
        <v>39</v>
      </c>
      <c r="L39" s="146"/>
    </row>
    <row r="40" spans="1:12" ht="34.5" customHeight="1">
      <c r="A40" s="422"/>
      <c r="B40" s="381"/>
      <c r="C40" s="381"/>
      <c r="D40" s="381">
        <v>136</v>
      </c>
      <c r="E40" s="381"/>
      <c r="F40" s="381"/>
      <c r="G40" s="150" t="s">
        <v>395</v>
      </c>
      <c r="H40" s="150" t="s">
        <v>345</v>
      </c>
      <c r="I40" s="150">
        <v>2007</v>
      </c>
      <c r="J40" s="149" t="s">
        <v>394</v>
      </c>
      <c r="K40" s="134" t="s">
        <v>39</v>
      </c>
      <c r="L40" s="138"/>
    </row>
    <row r="41" spans="1:12" ht="24" customHeight="1">
      <c r="A41" s="422"/>
      <c r="B41" s="381" t="s">
        <v>393</v>
      </c>
      <c r="C41" s="381"/>
      <c r="D41" s="381"/>
      <c r="E41" s="381"/>
      <c r="F41" s="381"/>
      <c r="G41" s="381" t="s">
        <v>392</v>
      </c>
      <c r="H41" s="150" t="s">
        <v>345</v>
      </c>
      <c r="I41" s="381">
        <v>1903</v>
      </c>
      <c r="J41" s="149" t="s">
        <v>391</v>
      </c>
      <c r="K41" s="382" t="s">
        <v>39</v>
      </c>
      <c r="L41" s="398"/>
    </row>
    <row r="42" spans="1:12" ht="21.75" customHeight="1">
      <c r="A42" s="422"/>
      <c r="B42" s="381"/>
      <c r="C42" s="381"/>
      <c r="D42" s="381"/>
      <c r="E42" s="381"/>
      <c r="F42" s="381"/>
      <c r="G42" s="381"/>
      <c r="H42" s="150" t="s">
        <v>355</v>
      </c>
      <c r="I42" s="381"/>
      <c r="J42" s="149" t="s">
        <v>390</v>
      </c>
      <c r="K42" s="383"/>
      <c r="L42" s="372"/>
    </row>
    <row r="43" spans="1:12" ht="28.5" customHeight="1">
      <c r="A43" s="422"/>
      <c r="B43" s="381"/>
      <c r="C43" s="381"/>
      <c r="D43" s="381"/>
      <c r="E43" s="381"/>
      <c r="F43" s="381"/>
      <c r="G43" s="381"/>
      <c r="H43" s="150" t="s">
        <v>357</v>
      </c>
      <c r="I43" s="381"/>
      <c r="J43" s="149" t="s">
        <v>389</v>
      </c>
      <c r="K43" s="384"/>
      <c r="L43" s="373"/>
    </row>
    <row r="44" spans="1:12" ht="34.5" customHeight="1" thickBot="1">
      <c r="A44" s="422"/>
      <c r="B44" s="381"/>
      <c r="C44" s="381"/>
      <c r="D44" s="381"/>
      <c r="E44" s="381"/>
      <c r="F44" s="381"/>
      <c r="G44" s="150" t="s">
        <v>353</v>
      </c>
      <c r="H44" s="150" t="s">
        <v>381</v>
      </c>
      <c r="I44" s="381"/>
      <c r="J44" s="149" t="s">
        <v>388</v>
      </c>
      <c r="K44" s="132" t="s">
        <v>39</v>
      </c>
      <c r="L44" s="145"/>
    </row>
    <row r="45" spans="1:12" ht="21" customHeight="1">
      <c r="A45" s="385" t="s">
        <v>216</v>
      </c>
      <c r="B45" s="386"/>
      <c r="C45" s="386"/>
      <c r="D45" s="386"/>
      <c r="E45" s="386"/>
      <c r="F45" s="386"/>
      <c r="G45" s="386"/>
      <c r="H45" s="386"/>
      <c r="I45" s="386"/>
      <c r="J45" s="387"/>
      <c r="K45" s="136" t="s">
        <v>213</v>
      </c>
      <c r="L45" s="146">
        <f>SUM(L39:L44)</f>
        <v>0</v>
      </c>
    </row>
    <row r="46" spans="1:12" ht="20.25" customHeight="1">
      <c r="A46" s="385" t="s">
        <v>216</v>
      </c>
      <c r="B46" s="386"/>
      <c r="C46" s="386"/>
      <c r="D46" s="386"/>
      <c r="E46" s="386"/>
      <c r="F46" s="386"/>
      <c r="G46" s="386"/>
      <c r="H46" s="386"/>
      <c r="I46" s="386"/>
      <c r="J46" s="387"/>
      <c r="K46" s="134" t="s">
        <v>214</v>
      </c>
      <c r="L46" s="138"/>
    </row>
    <row r="47" spans="1:12" ht="20.25" customHeight="1" thickBot="1">
      <c r="A47" s="414" t="s">
        <v>216</v>
      </c>
      <c r="B47" s="415"/>
      <c r="C47" s="415"/>
      <c r="D47" s="415"/>
      <c r="E47" s="415"/>
      <c r="F47" s="415"/>
      <c r="G47" s="415"/>
      <c r="H47" s="415"/>
      <c r="I47" s="415"/>
      <c r="J47" s="416"/>
      <c r="K47" s="132" t="s">
        <v>215</v>
      </c>
      <c r="L47" s="145"/>
    </row>
    <row r="48" spans="1:12" ht="22.5" customHeight="1" thickBot="1">
      <c r="A48" s="394" t="s">
        <v>387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</row>
    <row r="49" spans="1:12" ht="41.25" customHeight="1">
      <c r="A49" s="423">
        <v>5</v>
      </c>
      <c r="B49" s="370" t="s">
        <v>386</v>
      </c>
      <c r="C49" s="370" t="s">
        <v>29</v>
      </c>
      <c r="D49" s="370">
        <v>119</v>
      </c>
      <c r="E49" s="370" t="s">
        <v>4</v>
      </c>
      <c r="F49" s="370" t="s">
        <v>385</v>
      </c>
      <c r="G49" s="370" t="s">
        <v>384</v>
      </c>
      <c r="H49" s="103" t="s">
        <v>323</v>
      </c>
      <c r="I49" s="103" t="s">
        <v>383</v>
      </c>
      <c r="J49" s="104" t="s">
        <v>382</v>
      </c>
      <c r="K49" s="147" t="s">
        <v>103</v>
      </c>
      <c r="L49" s="146"/>
    </row>
    <row r="50" spans="1:12" ht="26.25" customHeight="1">
      <c r="A50" s="423"/>
      <c r="B50" s="377"/>
      <c r="C50" s="377"/>
      <c r="D50" s="377"/>
      <c r="E50" s="377"/>
      <c r="F50" s="377"/>
      <c r="G50" s="377"/>
      <c r="H50" s="105" t="s">
        <v>381</v>
      </c>
      <c r="I50" s="105" t="s">
        <v>104</v>
      </c>
      <c r="J50" s="106" t="s">
        <v>380</v>
      </c>
      <c r="K50" s="134" t="s">
        <v>103</v>
      </c>
      <c r="L50" s="138"/>
    </row>
    <row r="51" spans="1:12" ht="51.75" customHeight="1">
      <c r="A51" s="423"/>
      <c r="B51" s="377"/>
      <c r="C51" s="377"/>
      <c r="D51" s="377"/>
      <c r="E51" s="377"/>
      <c r="F51" s="377"/>
      <c r="G51" s="377"/>
      <c r="H51" s="105" t="s">
        <v>374</v>
      </c>
      <c r="I51" s="105" t="s">
        <v>104</v>
      </c>
      <c r="J51" s="106" t="s">
        <v>104</v>
      </c>
      <c r="K51" s="134" t="s">
        <v>103</v>
      </c>
      <c r="L51" s="138"/>
    </row>
    <row r="52" spans="1:12" ht="39.75" customHeight="1">
      <c r="A52" s="423"/>
      <c r="B52" s="377" t="s">
        <v>62</v>
      </c>
      <c r="C52" s="377"/>
      <c r="D52" s="377" t="s">
        <v>379</v>
      </c>
      <c r="E52" s="377"/>
      <c r="F52" s="377"/>
      <c r="G52" s="377" t="s">
        <v>378</v>
      </c>
      <c r="H52" s="105" t="s">
        <v>377</v>
      </c>
      <c r="I52" s="105" t="s">
        <v>376</v>
      </c>
      <c r="J52" s="106" t="s">
        <v>375</v>
      </c>
      <c r="K52" s="134" t="s">
        <v>103</v>
      </c>
      <c r="L52" s="138"/>
    </row>
    <row r="53" spans="1:12" ht="47.25" customHeight="1" thickBot="1">
      <c r="A53" s="424"/>
      <c r="B53" s="377"/>
      <c r="C53" s="377"/>
      <c r="D53" s="377"/>
      <c r="E53" s="377"/>
      <c r="F53" s="377"/>
      <c r="G53" s="377"/>
      <c r="H53" s="105" t="s">
        <v>374</v>
      </c>
      <c r="I53" s="105" t="s">
        <v>105</v>
      </c>
      <c r="J53" s="106" t="s">
        <v>104</v>
      </c>
      <c r="K53" s="132" t="s">
        <v>103</v>
      </c>
      <c r="L53" s="145"/>
    </row>
    <row r="54" spans="1:12" ht="21" customHeight="1">
      <c r="A54" s="396" t="s">
        <v>216</v>
      </c>
      <c r="B54" s="397"/>
      <c r="C54" s="397"/>
      <c r="D54" s="397"/>
      <c r="E54" s="397"/>
      <c r="F54" s="397"/>
      <c r="G54" s="397"/>
      <c r="H54" s="397"/>
      <c r="I54" s="397"/>
      <c r="J54" s="397"/>
      <c r="K54" s="147" t="s">
        <v>213</v>
      </c>
      <c r="L54" s="146">
        <f>SUM(L49:L53)</f>
        <v>0</v>
      </c>
    </row>
    <row r="55" spans="1:12" ht="20.25" customHeight="1">
      <c r="A55" s="425" t="s">
        <v>216</v>
      </c>
      <c r="B55" s="426"/>
      <c r="C55" s="426"/>
      <c r="D55" s="426"/>
      <c r="E55" s="426"/>
      <c r="F55" s="426"/>
      <c r="G55" s="426"/>
      <c r="H55" s="426"/>
      <c r="I55" s="426"/>
      <c r="J55" s="426"/>
      <c r="K55" s="134" t="s">
        <v>214</v>
      </c>
      <c r="L55" s="138"/>
    </row>
    <row r="56" spans="1:12" ht="20.25" customHeight="1" thickBot="1">
      <c r="A56" s="427" t="s">
        <v>216</v>
      </c>
      <c r="B56" s="428"/>
      <c r="C56" s="428"/>
      <c r="D56" s="428"/>
      <c r="E56" s="428"/>
      <c r="F56" s="428"/>
      <c r="G56" s="428"/>
      <c r="H56" s="428"/>
      <c r="I56" s="428"/>
      <c r="J56" s="428"/>
      <c r="K56" s="132" t="s">
        <v>215</v>
      </c>
      <c r="L56" s="145"/>
    </row>
    <row r="57" spans="1:12" ht="22.5" customHeight="1" thickBot="1">
      <c r="A57" s="378" t="s">
        <v>373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</row>
    <row r="58" spans="1:12" ht="13.5" customHeight="1">
      <c r="A58" s="408">
        <v>6</v>
      </c>
      <c r="B58" s="370" t="s">
        <v>372</v>
      </c>
      <c r="C58" s="370" t="s">
        <v>29</v>
      </c>
      <c r="D58" s="370" t="s">
        <v>59</v>
      </c>
      <c r="E58" s="370" t="s">
        <v>58</v>
      </c>
      <c r="F58" s="370" t="s">
        <v>371</v>
      </c>
      <c r="G58" s="370" t="s">
        <v>370</v>
      </c>
      <c r="H58" s="368" t="s">
        <v>323</v>
      </c>
      <c r="I58" s="368">
        <v>2017</v>
      </c>
      <c r="J58" s="374" t="s">
        <v>369</v>
      </c>
      <c r="K58" s="371" t="s">
        <v>39</v>
      </c>
      <c r="L58" s="371"/>
    </row>
    <row r="59" spans="1:12" ht="14.25" customHeight="1">
      <c r="A59" s="409"/>
      <c r="B59" s="377"/>
      <c r="C59" s="377"/>
      <c r="D59" s="377"/>
      <c r="E59" s="377"/>
      <c r="F59" s="377"/>
      <c r="G59" s="377"/>
      <c r="H59" s="369"/>
      <c r="I59" s="369"/>
      <c r="J59" s="375"/>
      <c r="K59" s="372"/>
      <c r="L59" s="372"/>
    </row>
    <row r="60" spans="1:12" ht="18.75" customHeight="1">
      <c r="A60" s="409"/>
      <c r="B60" s="377"/>
      <c r="C60" s="377"/>
      <c r="D60" s="377"/>
      <c r="E60" s="377"/>
      <c r="F60" s="377"/>
      <c r="G60" s="377"/>
      <c r="H60" s="369"/>
      <c r="I60" s="369"/>
      <c r="J60" s="375"/>
      <c r="K60" s="372"/>
      <c r="L60" s="372"/>
    </row>
    <row r="61" spans="1:12" ht="6" customHeight="1">
      <c r="A61" s="409"/>
      <c r="B61" s="377"/>
      <c r="C61" s="377"/>
      <c r="D61" s="377"/>
      <c r="E61" s="377"/>
      <c r="F61" s="377"/>
      <c r="G61" s="377"/>
      <c r="H61" s="370"/>
      <c r="I61" s="370"/>
      <c r="J61" s="376"/>
      <c r="K61" s="373"/>
      <c r="L61" s="373"/>
    </row>
    <row r="62" spans="1:12" ht="23.25" customHeight="1">
      <c r="A62" s="409"/>
      <c r="B62" s="377"/>
      <c r="C62" s="377"/>
      <c r="D62" s="377"/>
      <c r="E62" s="377"/>
      <c r="F62" s="377"/>
      <c r="G62" s="377" t="s">
        <v>368</v>
      </c>
      <c r="H62" s="377" t="s">
        <v>323</v>
      </c>
      <c r="I62" s="377" t="s">
        <v>367</v>
      </c>
      <c r="J62" s="413" t="s">
        <v>366</v>
      </c>
      <c r="K62" s="411" t="s">
        <v>39</v>
      </c>
      <c r="L62" s="398"/>
    </row>
    <row r="63" spans="1:12" ht="1.5" customHeight="1">
      <c r="A63" s="409"/>
      <c r="B63" s="377"/>
      <c r="C63" s="377"/>
      <c r="D63" s="377"/>
      <c r="E63" s="377"/>
      <c r="F63" s="377"/>
      <c r="G63" s="377"/>
      <c r="H63" s="377"/>
      <c r="I63" s="377"/>
      <c r="J63" s="413"/>
      <c r="K63" s="411"/>
      <c r="L63" s="372"/>
    </row>
    <row r="64" spans="1:12" ht="6.75" customHeight="1">
      <c r="A64" s="409"/>
      <c r="B64" s="377"/>
      <c r="C64" s="377"/>
      <c r="D64" s="377"/>
      <c r="E64" s="377"/>
      <c r="F64" s="377"/>
      <c r="G64" s="377"/>
      <c r="H64" s="377"/>
      <c r="I64" s="377"/>
      <c r="J64" s="413"/>
      <c r="K64" s="411"/>
      <c r="L64" s="373"/>
    </row>
    <row r="65" spans="1:12" ht="29.25" customHeight="1">
      <c r="A65" s="409"/>
      <c r="B65" s="377"/>
      <c r="C65" s="377"/>
      <c r="D65" s="377"/>
      <c r="E65" s="377"/>
      <c r="F65" s="377"/>
      <c r="G65" s="105" t="s">
        <v>365</v>
      </c>
      <c r="H65" s="105" t="s">
        <v>345</v>
      </c>
      <c r="I65" s="105" t="s">
        <v>364</v>
      </c>
      <c r="J65" s="106" t="s">
        <v>363</v>
      </c>
      <c r="K65" s="134" t="s">
        <v>39</v>
      </c>
      <c r="L65" s="138"/>
    </row>
    <row r="66" spans="1:12" ht="34.5" customHeight="1" thickBot="1">
      <c r="A66" s="409"/>
      <c r="B66" s="377"/>
      <c r="C66" s="377"/>
      <c r="D66" s="377"/>
      <c r="E66" s="377"/>
      <c r="F66" s="377"/>
      <c r="G66" s="105" t="s">
        <v>362</v>
      </c>
      <c r="H66" s="105" t="s">
        <v>323</v>
      </c>
      <c r="I66" s="105">
        <v>2015</v>
      </c>
      <c r="J66" s="106" t="s">
        <v>361</v>
      </c>
      <c r="K66" s="148" t="s">
        <v>39</v>
      </c>
      <c r="L66" s="137"/>
    </row>
    <row r="67" spans="1:12" ht="18" customHeight="1">
      <c r="A67" s="385" t="s">
        <v>216</v>
      </c>
      <c r="B67" s="386"/>
      <c r="C67" s="386"/>
      <c r="D67" s="386"/>
      <c r="E67" s="386"/>
      <c r="F67" s="386"/>
      <c r="G67" s="386"/>
      <c r="H67" s="386"/>
      <c r="I67" s="386"/>
      <c r="J67" s="387"/>
      <c r="K67" s="147" t="s">
        <v>213</v>
      </c>
      <c r="L67" s="146">
        <f>SUM(L58:L66)</f>
        <v>0</v>
      </c>
    </row>
    <row r="68" spans="1:12" ht="19.5" customHeight="1">
      <c r="A68" s="385" t="s">
        <v>216</v>
      </c>
      <c r="B68" s="386"/>
      <c r="C68" s="386"/>
      <c r="D68" s="386"/>
      <c r="E68" s="386"/>
      <c r="F68" s="386"/>
      <c r="G68" s="386"/>
      <c r="H68" s="386"/>
      <c r="I68" s="386"/>
      <c r="J68" s="387"/>
      <c r="K68" s="134" t="s">
        <v>214</v>
      </c>
      <c r="L68" s="138"/>
    </row>
    <row r="69" spans="1:12" ht="18" customHeight="1" thickBot="1">
      <c r="A69" s="418" t="s">
        <v>216</v>
      </c>
      <c r="B69" s="419"/>
      <c r="C69" s="419"/>
      <c r="D69" s="419"/>
      <c r="E69" s="419"/>
      <c r="F69" s="419"/>
      <c r="G69" s="419"/>
      <c r="H69" s="419"/>
      <c r="I69" s="419"/>
      <c r="J69" s="420"/>
      <c r="K69" s="132" t="s">
        <v>215</v>
      </c>
      <c r="L69" s="145"/>
    </row>
    <row r="70" spans="1:12" ht="24.75" customHeight="1" thickBot="1">
      <c r="A70" s="378" t="s">
        <v>486</v>
      </c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80"/>
    </row>
    <row r="71" spans="1:12" s="140" customFormat="1" ht="35.25" customHeight="1">
      <c r="A71" s="434">
        <v>7</v>
      </c>
      <c r="B71" s="370" t="s">
        <v>360</v>
      </c>
      <c r="C71" s="436"/>
      <c r="D71" s="370">
        <v>192</v>
      </c>
      <c r="E71" s="370" t="s">
        <v>16</v>
      </c>
      <c r="F71" s="369"/>
      <c r="G71" s="370" t="s">
        <v>346</v>
      </c>
      <c r="H71" s="103" t="s">
        <v>345</v>
      </c>
      <c r="I71" s="370" t="s">
        <v>359</v>
      </c>
      <c r="J71" s="104" t="s">
        <v>358</v>
      </c>
      <c r="K71" s="388" t="s">
        <v>39</v>
      </c>
      <c r="L71" s="431"/>
    </row>
    <row r="72" spans="1:12" s="140" customFormat="1" ht="22.5" customHeight="1">
      <c r="A72" s="435"/>
      <c r="B72" s="377"/>
      <c r="C72" s="437"/>
      <c r="D72" s="377"/>
      <c r="E72" s="377"/>
      <c r="F72" s="369"/>
      <c r="G72" s="377"/>
      <c r="H72" s="105" t="s">
        <v>357</v>
      </c>
      <c r="I72" s="377"/>
      <c r="J72" s="106" t="s">
        <v>356</v>
      </c>
      <c r="K72" s="389"/>
      <c r="L72" s="432"/>
    </row>
    <row r="73" spans="1:12" s="140" customFormat="1" ht="28.5" customHeight="1">
      <c r="A73" s="435"/>
      <c r="B73" s="377"/>
      <c r="C73" s="437"/>
      <c r="D73" s="377"/>
      <c r="E73" s="377"/>
      <c r="F73" s="369"/>
      <c r="G73" s="377"/>
      <c r="H73" s="377" t="s">
        <v>355</v>
      </c>
      <c r="I73" s="377"/>
      <c r="J73" s="413" t="s">
        <v>354</v>
      </c>
      <c r="K73" s="390"/>
      <c r="L73" s="433"/>
    </row>
    <row r="74" spans="1:12" s="140" customFormat="1" ht="6" customHeight="1" hidden="1">
      <c r="A74" s="435"/>
      <c r="B74" s="377"/>
      <c r="C74" s="437"/>
      <c r="D74" s="377"/>
      <c r="E74" s="377"/>
      <c r="F74" s="369"/>
      <c r="G74" s="377"/>
      <c r="H74" s="377"/>
      <c r="I74" s="377"/>
      <c r="J74" s="413"/>
      <c r="K74" s="144"/>
      <c r="L74" s="143"/>
    </row>
    <row r="75" spans="1:12" s="140" customFormat="1" ht="30.75" customHeight="1">
      <c r="A75" s="435"/>
      <c r="B75" s="377"/>
      <c r="C75" s="437"/>
      <c r="D75" s="377"/>
      <c r="E75" s="377"/>
      <c r="F75" s="369"/>
      <c r="G75" s="105" t="s">
        <v>353</v>
      </c>
      <c r="H75" s="105" t="s">
        <v>352</v>
      </c>
      <c r="I75" s="377"/>
      <c r="J75" s="106" t="s">
        <v>351</v>
      </c>
      <c r="K75" s="142" t="s">
        <v>106</v>
      </c>
      <c r="L75" s="141"/>
    </row>
    <row r="76" spans="1:12" s="140" customFormat="1" ht="30.75" customHeight="1">
      <c r="A76" s="435"/>
      <c r="B76" s="377"/>
      <c r="C76" s="437"/>
      <c r="D76" s="377"/>
      <c r="E76" s="377"/>
      <c r="F76" s="369"/>
      <c r="G76" s="105" t="s">
        <v>350</v>
      </c>
      <c r="H76" s="105" t="s">
        <v>345</v>
      </c>
      <c r="I76" s="105" t="s">
        <v>105</v>
      </c>
      <c r="J76" s="106" t="s">
        <v>349</v>
      </c>
      <c r="K76" s="142" t="s">
        <v>103</v>
      </c>
      <c r="L76" s="141"/>
    </row>
    <row r="77" spans="1:12" s="140" customFormat="1" ht="24" customHeight="1">
      <c r="A77" s="435"/>
      <c r="B77" s="377" t="s">
        <v>348</v>
      </c>
      <c r="C77" s="437"/>
      <c r="D77" s="377" t="s">
        <v>347</v>
      </c>
      <c r="E77" s="377" t="s">
        <v>0</v>
      </c>
      <c r="F77" s="369"/>
      <c r="G77" s="377" t="s">
        <v>346</v>
      </c>
      <c r="H77" s="377" t="s">
        <v>345</v>
      </c>
      <c r="I77" s="377" t="s">
        <v>344</v>
      </c>
      <c r="J77" s="413" t="s">
        <v>343</v>
      </c>
      <c r="K77" s="429" t="s">
        <v>106</v>
      </c>
      <c r="L77" s="438"/>
    </row>
    <row r="78" spans="1:12" s="140" customFormat="1" ht="14.25" customHeight="1">
      <c r="A78" s="435"/>
      <c r="B78" s="377"/>
      <c r="C78" s="437"/>
      <c r="D78" s="377"/>
      <c r="E78" s="377"/>
      <c r="F78" s="369"/>
      <c r="G78" s="377"/>
      <c r="H78" s="377"/>
      <c r="I78" s="377"/>
      <c r="J78" s="413"/>
      <c r="K78" s="429"/>
      <c r="L78" s="432"/>
    </row>
    <row r="79" spans="1:12" s="140" customFormat="1" ht="14.25" customHeight="1" thickBot="1">
      <c r="A79" s="435"/>
      <c r="B79" s="377"/>
      <c r="C79" s="437"/>
      <c r="D79" s="377"/>
      <c r="E79" s="377"/>
      <c r="F79" s="370"/>
      <c r="G79" s="377"/>
      <c r="H79" s="377"/>
      <c r="I79" s="377"/>
      <c r="J79" s="413"/>
      <c r="K79" s="430"/>
      <c r="L79" s="439"/>
    </row>
    <row r="80" spans="1:12" ht="18" customHeight="1">
      <c r="A80" s="385" t="s">
        <v>216</v>
      </c>
      <c r="B80" s="386"/>
      <c r="C80" s="386"/>
      <c r="D80" s="386"/>
      <c r="E80" s="386"/>
      <c r="F80" s="386"/>
      <c r="G80" s="386"/>
      <c r="H80" s="386"/>
      <c r="I80" s="386"/>
      <c r="J80" s="387"/>
      <c r="K80" s="136" t="s">
        <v>213</v>
      </c>
      <c r="L80" s="139">
        <f>SUM(L71:L79)</f>
        <v>0</v>
      </c>
    </row>
    <row r="81" spans="1:12" ht="19.5" customHeight="1">
      <c r="A81" s="385" t="s">
        <v>216</v>
      </c>
      <c r="B81" s="386"/>
      <c r="C81" s="386"/>
      <c r="D81" s="386"/>
      <c r="E81" s="386"/>
      <c r="F81" s="386"/>
      <c r="G81" s="386"/>
      <c r="H81" s="386"/>
      <c r="I81" s="386"/>
      <c r="J81" s="387"/>
      <c r="K81" s="134" t="s">
        <v>214</v>
      </c>
      <c r="L81" s="138"/>
    </row>
    <row r="82" spans="1:12" ht="18" customHeight="1" thickBot="1">
      <c r="A82" s="414" t="s">
        <v>216</v>
      </c>
      <c r="B82" s="415"/>
      <c r="C82" s="415"/>
      <c r="D82" s="415"/>
      <c r="E82" s="415"/>
      <c r="F82" s="415"/>
      <c r="G82" s="415"/>
      <c r="H82" s="415"/>
      <c r="I82" s="415"/>
      <c r="J82" s="416"/>
      <c r="K82" s="132" t="s">
        <v>215</v>
      </c>
      <c r="L82" s="137"/>
    </row>
    <row r="83" spans="1:12" ht="15">
      <c r="A83" s="342" t="s">
        <v>342</v>
      </c>
      <c r="B83" s="343"/>
      <c r="C83" s="343"/>
      <c r="D83" s="343"/>
      <c r="E83" s="343"/>
      <c r="F83" s="343"/>
      <c r="G83" s="343"/>
      <c r="H83" s="343"/>
      <c r="I83" s="343"/>
      <c r="J83" s="344"/>
      <c r="K83" s="136" t="s">
        <v>213</v>
      </c>
      <c r="L83" s="135">
        <f>L80+L67+L54+L45+L35+L25+L11</f>
        <v>0</v>
      </c>
    </row>
    <row r="84" spans="1:12" ht="15.75" thickBot="1">
      <c r="A84" s="345"/>
      <c r="B84" s="346"/>
      <c r="C84" s="346"/>
      <c r="D84" s="346"/>
      <c r="E84" s="346"/>
      <c r="F84" s="346"/>
      <c r="G84" s="346"/>
      <c r="H84" s="346"/>
      <c r="I84" s="346"/>
      <c r="J84" s="347"/>
      <c r="K84" s="134" t="s">
        <v>214</v>
      </c>
      <c r="L84" s="133" t="s">
        <v>104</v>
      </c>
    </row>
    <row r="85" spans="1:12" ht="15.75" thickBot="1">
      <c r="A85" s="391" t="s">
        <v>216</v>
      </c>
      <c r="B85" s="392"/>
      <c r="C85" s="392"/>
      <c r="D85" s="392"/>
      <c r="E85" s="392"/>
      <c r="F85" s="392"/>
      <c r="G85" s="392"/>
      <c r="H85" s="392"/>
      <c r="I85" s="392"/>
      <c r="J85" s="393"/>
      <c r="K85" s="132" t="s">
        <v>215</v>
      </c>
      <c r="L85" s="131"/>
    </row>
    <row r="86" spans="12:13" ht="15">
      <c r="L86" s="22"/>
      <c r="M86" s="2"/>
    </row>
    <row r="87" spans="12:13" ht="15">
      <c r="L87" s="22"/>
      <c r="M87" s="2"/>
    </row>
    <row r="88" spans="12:13" ht="15">
      <c r="L88" s="22"/>
      <c r="M88" s="2"/>
    </row>
    <row r="89" spans="12:13" ht="15">
      <c r="L89" s="22"/>
      <c r="M89" s="2"/>
    </row>
    <row r="90" spans="12:13" ht="15">
      <c r="L90" s="22"/>
      <c r="M90" s="2"/>
    </row>
    <row r="91" spans="12:13" ht="15">
      <c r="L91" s="22"/>
      <c r="M91" s="2"/>
    </row>
    <row r="92" spans="12:13" ht="15">
      <c r="L92" s="22"/>
      <c r="M92" s="2"/>
    </row>
    <row r="93" spans="12:13" ht="15">
      <c r="L93" s="22"/>
      <c r="M93" s="2"/>
    </row>
    <row r="94" spans="12:13" ht="15">
      <c r="L94" s="22"/>
      <c r="M94" s="2"/>
    </row>
    <row r="95" spans="12:13" ht="15">
      <c r="L95" s="22"/>
      <c r="M95" s="2"/>
    </row>
    <row r="96" spans="12:13" ht="15">
      <c r="L96" s="22"/>
      <c r="M96" s="2"/>
    </row>
    <row r="97" spans="12:13" ht="15">
      <c r="L97" s="22"/>
      <c r="M97" s="2"/>
    </row>
    <row r="98" spans="12:13" ht="15">
      <c r="L98" s="22"/>
      <c r="M98" s="2"/>
    </row>
    <row r="99" spans="12:13" ht="15">
      <c r="L99" s="22"/>
      <c r="M99" s="2"/>
    </row>
    <row r="100" spans="12:13" ht="15">
      <c r="L100" s="22"/>
      <c r="M100" s="2"/>
    </row>
    <row r="101" spans="12:13" ht="15">
      <c r="L101" s="22"/>
      <c r="M101" s="2"/>
    </row>
    <row r="102" spans="12:13" ht="15">
      <c r="L102" s="22"/>
      <c r="M102" s="2"/>
    </row>
    <row r="103" spans="12:13" ht="15">
      <c r="L103" s="22"/>
      <c r="M103" s="2"/>
    </row>
    <row r="104" spans="12:13" ht="15">
      <c r="L104" s="22"/>
      <c r="M104" s="2"/>
    </row>
    <row r="105" spans="12:13" ht="15">
      <c r="L105" s="22"/>
      <c r="M105" s="2"/>
    </row>
    <row r="106" spans="12:13" ht="15">
      <c r="L106" s="22"/>
      <c r="M106" s="2"/>
    </row>
    <row r="107" spans="12:13" ht="15">
      <c r="L107" s="22"/>
      <c r="M107" s="2"/>
    </row>
    <row r="108" spans="12:13" ht="15">
      <c r="L108" s="22"/>
      <c r="M108" s="2"/>
    </row>
    <row r="109" spans="12:13" ht="15">
      <c r="L109" s="22"/>
      <c r="M109" s="2"/>
    </row>
    <row r="110" spans="12:13" ht="15">
      <c r="L110" s="22"/>
      <c r="M110" s="2"/>
    </row>
    <row r="111" spans="12:13" ht="15">
      <c r="L111" s="22"/>
      <c r="M111" s="2"/>
    </row>
    <row r="112" spans="12:13" ht="15">
      <c r="L112" s="22"/>
      <c r="M112" s="2"/>
    </row>
    <row r="113" spans="12:13" ht="15">
      <c r="L113" s="22"/>
      <c r="M113" s="2"/>
    </row>
    <row r="114" spans="12:13" ht="15">
      <c r="L114" s="22"/>
      <c r="M114" s="2"/>
    </row>
    <row r="115" spans="12:13" ht="15">
      <c r="L115" s="22"/>
      <c r="M115" s="2"/>
    </row>
    <row r="116" spans="12:13" ht="15">
      <c r="L116" s="22"/>
      <c r="M116" s="2"/>
    </row>
    <row r="117" spans="12:13" ht="15">
      <c r="L117" s="22"/>
      <c r="M117" s="2"/>
    </row>
    <row r="118" spans="12:13" ht="15">
      <c r="L118" s="22"/>
      <c r="M118" s="2"/>
    </row>
    <row r="119" spans="12:13" ht="15">
      <c r="L119" s="22"/>
      <c r="M119" s="2"/>
    </row>
    <row r="120" spans="12:13" ht="15">
      <c r="L120" s="22"/>
      <c r="M120" s="2"/>
    </row>
    <row r="121" spans="12:13" ht="15">
      <c r="L121" s="22"/>
      <c r="M121" s="2"/>
    </row>
    <row r="122" spans="12:13" ht="15">
      <c r="L122" s="22"/>
      <c r="M122" s="2"/>
    </row>
    <row r="123" spans="12:13" ht="15">
      <c r="L123" s="22"/>
      <c r="M123" s="2"/>
    </row>
    <row r="124" spans="12:13" ht="15">
      <c r="L124" s="22"/>
      <c r="M124" s="2"/>
    </row>
    <row r="125" spans="12:13" ht="15">
      <c r="L125" s="22"/>
      <c r="M125" s="2"/>
    </row>
    <row r="126" spans="12:13" ht="15">
      <c r="L126" s="22"/>
      <c r="M126" s="2"/>
    </row>
    <row r="127" spans="12:13" ht="15">
      <c r="L127" s="22"/>
      <c r="M127" s="2"/>
    </row>
    <row r="128" spans="12:13" ht="15">
      <c r="L128" s="22"/>
      <c r="M128" s="2"/>
    </row>
    <row r="129" spans="12:13" ht="15">
      <c r="L129" s="22"/>
      <c r="M129" s="2"/>
    </row>
    <row r="130" spans="12:13" ht="15">
      <c r="L130" s="22"/>
      <c r="M130" s="2"/>
    </row>
    <row r="131" spans="12:13" ht="15">
      <c r="L131" s="22"/>
      <c r="M131" s="2"/>
    </row>
    <row r="132" spans="12:13" ht="15">
      <c r="L132" s="22"/>
      <c r="M132" s="2"/>
    </row>
    <row r="133" spans="12:13" ht="15">
      <c r="L133" s="22"/>
      <c r="M133" s="2"/>
    </row>
    <row r="134" spans="12:13" ht="15">
      <c r="L134" s="22"/>
      <c r="M134" s="2"/>
    </row>
    <row r="135" spans="12:13" ht="15">
      <c r="L135" s="22"/>
      <c r="M135" s="2"/>
    </row>
    <row r="136" spans="12:13" ht="15">
      <c r="L136" s="22"/>
      <c r="M136" s="2"/>
    </row>
    <row r="137" spans="12:13" ht="15">
      <c r="L137" s="22"/>
      <c r="M137" s="2"/>
    </row>
    <row r="138" spans="12:13" ht="15">
      <c r="L138" s="22"/>
      <c r="M138" s="2"/>
    </row>
    <row r="139" spans="12:13" ht="15">
      <c r="L139" s="22"/>
      <c r="M139" s="2"/>
    </row>
    <row r="140" spans="12:13" ht="15">
      <c r="L140" s="22"/>
      <c r="M140" s="2"/>
    </row>
    <row r="141" spans="12:13" ht="15">
      <c r="L141" s="22"/>
      <c r="M141" s="2"/>
    </row>
    <row r="142" spans="12:13" ht="15">
      <c r="L142" s="22"/>
      <c r="M142" s="2"/>
    </row>
    <row r="143" spans="12:13" ht="15">
      <c r="L143" s="22"/>
      <c r="M143" s="2"/>
    </row>
    <row r="144" spans="12:13" ht="15">
      <c r="L144" s="22"/>
      <c r="M144" s="2"/>
    </row>
    <row r="145" spans="12:13" ht="15">
      <c r="L145" s="22"/>
      <c r="M145" s="2"/>
    </row>
    <row r="146" spans="12:13" ht="15">
      <c r="L146" s="22"/>
      <c r="M146" s="2"/>
    </row>
    <row r="147" spans="12:13" ht="15">
      <c r="L147" s="22"/>
      <c r="M147" s="2"/>
    </row>
    <row r="148" spans="12:13" ht="15">
      <c r="L148" s="22"/>
      <c r="M148" s="2"/>
    </row>
    <row r="149" spans="12:13" ht="15">
      <c r="L149" s="22"/>
      <c r="M149" s="2"/>
    </row>
    <row r="150" spans="12:13" ht="15">
      <c r="L150" s="22"/>
      <c r="M150" s="2"/>
    </row>
    <row r="151" spans="12:13" ht="15">
      <c r="L151" s="22"/>
      <c r="M151" s="2"/>
    </row>
    <row r="152" spans="12:13" ht="15">
      <c r="L152" s="22"/>
      <c r="M152" s="2"/>
    </row>
    <row r="153" spans="12:13" ht="15">
      <c r="L153" s="22"/>
      <c r="M153" s="2"/>
    </row>
    <row r="154" spans="12:13" ht="15">
      <c r="L154" s="22"/>
      <c r="M154" s="2"/>
    </row>
    <row r="155" spans="12:13" ht="15">
      <c r="L155" s="22"/>
      <c r="M155" s="2"/>
    </row>
    <row r="156" spans="12:13" ht="15">
      <c r="L156" s="22"/>
      <c r="M156" s="2"/>
    </row>
    <row r="157" spans="12:13" ht="15">
      <c r="L157" s="22"/>
      <c r="M157" s="2"/>
    </row>
    <row r="158" spans="12:13" ht="15">
      <c r="L158" s="22"/>
      <c r="M158" s="2"/>
    </row>
    <row r="159" spans="12:13" ht="15">
      <c r="L159" s="22"/>
      <c r="M159" s="2"/>
    </row>
    <row r="160" spans="12:13" ht="15">
      <c r="L160" s="22"/>
      <c r="M160" s="2"/>
    </row>
    <row r="161" spans="12:13" ht="15">
      <c r="L161" s="22"/>
      <c r="M161" s="2"/>
    </row>
    <row r="162" spans="12:13" ht="15">
      <c r="L162" s="22"/>
      <c r="M162" s="2"/>
    </row>
    <row r="163" spans="12:13" ht="15">
      <c r="L163" s="22"/>
      <c r="M163" s="2"/>
    </row>
    <row r="164" spans="12:13" ht="15">
      <c r="L164" s="22"/>
      <c r="M164" s="2"/>
    </row>
    <row r="165" spans="12:13" ht="15">
      <c r="L165" s="22"/>
      <c r="M165" s="2"/>
    </row>
    <row r="166" spans="12:13" ht="15">
      <c r="L166" s="22"/>
      <c r="M166" s="2"/>
    </row>
    <row r="167" spans="12:13" ht="15">
      <c r="L167" s="22"/>
      <c r="M167" s="2"/>
    </row>
    <row r="168" spans="12:13" ht="15">
      <c r="L168" s="22"/>
      <c r="M168" s="2"/>
    </row>
    <row r="169" spans="12:13" ht="15">
      <c r="L169" s="22"/>
      <c r="M169" s="2"/>
    </row>
    <row r="170" spans="12:13" ht="15">
      <c r="L170" s="22"/>
      <c r="M170" s="2"/>
    </row>
    <row r="171" spans="12:13" ht="15">
      <c r="L171" s="22"/>
      <c r="M171" s="2"/>
    </row>
    <row r="172" spans="12:13" ht="15">
      <c r="L172" s="22"/>
      <c r="M172" s="2"/>
    </row>
    <row r="173" spans="12:13" ht="15">
      <c r="L173" s="22"/>
      <c r="M173" s="2"/>
    </row>
    <row r="174" spans="12:13" ht="15">
      <c r="L174" s="22"/>
      <c r="M174" s="2"/>
    </row>
    <row r="175" spans="12:13" ht="15">
      <c r="L175" s="22"/>
      <c r="M175" s="2"/>
    </row>
    <row r="176" spans="12:13" ht="15">
      <c r="L176" s="22"/>
      <c r="M176" s="2"/>
    </row>
    <row r="177" spans="12:13" ht="15">
      <c r="L177" s="22"/>
      <c r="M177" s="2"/>
    </row>
    <row r="178" spans="12:13" ht="15">
      <c r="L178" s="22"/>
      <c r="M178" s="2"/>
    </row>
    <row r="179" spans="12:13" ht="15">
      <c r="L179" s="22"/>
      <c r="M179" s="2"/>
    </row>
    <row r="180" spans="12:13" ht="15">
      <c r="L180" s="22"/>
      <c r="M180" s="2"/>
    </row>
    <row r="181" spans="12:13" ht="15">
      <c r="L181" s="22"/>
      <c r="M181" s="2"/>
    </row>
    <row r="182" spans="12:13" ht="15">
      <c r="L182" s="22"/>
      <c r="M182" s="2"/>
    </row>
    <row r="183" spans="12:13" ht="15">
      <c r="L183" s="22"/>
      <c r="M183" s="2"/>
    </row>
    <row r="184" spans="12:13" ht="15">
      <c r="L184" s="22"/>
      <c r="M184" s="2"/>
    </row>
    <row r="185" spans="12:13" ht="15">
      <c r="L185" s="22"/>
      <c r="M185" s="2"/>
    </row>
    <row r="186" spans="12:13" ht="15">
      <c r="L186" s="22"/>
      <c r="M186" s="2"/>
    </row>
    <row r="187" spans="12:13" ht="15">
      <c r="L187" s="22"/>
      <c r="M187" s="2"/>
    </row>
    <row r="188" spans="12:13" ht="15">
      <c r="L188" s="22"/>
      <c r="M188" s="2"/>
    </row>
    <row r="189" spans="12:13" ht="15">
      <c r="L189" s="22"/>
      <c r="M189" s="2"/>
    </row>
    <row r="190" spans="12:13" ht="15">
      <c r="L190" s="22"/>
      <c r="M190" s="2"/>
    </row>
    <row r="191" spans="12:13" ht="15">
      <c r="L191" s="22"/>
      <c r="M191" s="2"/>
    </row>
    <row r="192" spans="12:13" ht="15">
      <c r="L192" s="22"/>
      <c r="M192" s="2"/>
    </row>
    <row r="193" spans="12:13" ht="15">
      <c r="L193" s="22"/>
      <c r="M193" s="2"/>
    </row>
    <row r="194" spans="12:13" ht="15">
      <c r="L194" s="22"/>
      <c r="M194" s="2"/>
    </row>
    <row r="195" spans="12:13" ht="15">
      <c r="L195" s="22"/>
      <c r="M195" s="2"/>
    </row>
    <row r="196" spans="12:13" ht="15">
      <c r="L196" s="22"/>
      <c r="M196" s="2"/>
    </row>
    <row r="197" spans="12:13" ht="15">
      <c r="L197" s="22"/>
      <c r="M197" s="2"/>
    </row>
    <row r="198" spans="12:13" ht="15">
      <c r="L198" s="22"/>
      <c r="M198" s="2"/>
    </row>
    <row r="199" spans="12:13" ht="15">
      <c r="L199" s="22"/>
      <c r="M199" s="2"/>
    </row>
    <row r="200" spans="12:13" ht="15">
      <c r="L200" s="22"/>
      <c r="M200" s="2"/>
    </row>
    <row r="201" spans="12:13" ht="15">
      <c r="L201" s="22"/>
      <c r="M201" s="2"/>
    </row>
    <row r="202" spans="12:13" ht="15">
      <c r="L202" s="22"/>
      <c r="M202" s="2"/>
    </row>
    <row r="203" spans="12:13" ht="15">
      <c r="L203" s="22"/>
      <c r="M203" s="2"/>
    </row>
    <row r="204" spans="12:13" ht="15">
      <c r="L204" s="22"/>
      <c r="M204" s="2"/>
    </row>
    <row r="205" spans="12:13" ht="15">
      <c r="L205" s="22"/>
      <c r="M205" s="2"/>
    </row>
    <row r="206" spans="12:13" ht="15">
      <c r="L206" s="22"/>
      <c r="M206" s="2"/>
    </row>
    <row r="207" spans="12:13" ht="15">
      <c r="L207" s="22"/>
      <c r="M207" s="2"/>
    </row>
    <row r="208" spans="12:13" ht="15">
      <c r="L208" s="22"/>
      <c r="M208" s="2"/>
    </row>
    <row r="209" spans="12:13" ht="15">
      <c r="L209" s="22"/>
      <c r="M209" s="2"/>
    </row>
    <row r="210" spans="12:13" ht="15">
      <c r="L210" s="22"/>
      <c r="M210" s="2"/>
    </row>
    <row r="211" spans="12:13" ht="15">
      <c r="L211" s="22"/>
      <c r="M211" s="2"/>
    </row>
    <row r="212" spans="12:13" ht="15">
      <c r="L212" s="22"/>
      <c r="M212" s="2"/>
    </row>
    <row r="213" spans="12:13" ht="15">
      <c r="L213" s="22"/>
      <c r="M213" s="2"/>
    </row>
    <row r="214" spans="12:13" ht="15">
      <c r="L214" s="22"/>
      <c r="M214" s="2"/>
    </row>
    <row r="215" spans="12:13" ht="15">
      <c r="L215" s="22"/>
      <c r="M215" s="2"/>
    </row>
    <row r="216" spans="12:13" ht="15">
      <c r="L216" s="22"/>
      <c r="M216" s="2"/>
    </row>
    <row r="217" spans="12:13" ht="15">
      <c r="L217" s="22"/>
      <c r="M217" s="2"/>
    </row>
    <row r="218" spans="12:13" ht="15">
      <c r="L218" s="22"/>
      <c r="M218" s="2"/>
    </row>
    <row r="219" spans="12:13" ht="15">
      <c r="L219" s="22"/>
      <c r="M219" s="2"/>
    </row>
    <row r="220" spans="12:13" ht="15">
      <c r="L220" s="22"/>
      <c r="M220" s="2"/>
    </row>
    <row r="221" spans="12:13" ht="15">
      <c r="L221" s="22"/>
      <c r="M221" s="2"/>
    </row>
    <row r="222" spans="12:13" ht="15">
      <c r="L222" s="22"/>
      <c r="M222" s="2"/>
    </row>
    <row r="223" spans="12:13" ht="15">
      <c r="L223" s="22"/>
      <c r="M223" s="2"/>
    </row>
    <row r="224" spans="12:13" ht="15">
      <c r="L224" s="22"/>
      <c r="M224" s="2"/>
    </row>
    <row r="225" spans="12:13" ht="15">
      <c r="L225" s="22"/>
      <c r="M225" s="2"/>
    </row>
    <row r="226" spans="12:13" ht="15">
      <c r="L226" s="22"/>
      <c r="M226" s="2"/>
    </row>
    <row r="227" spans="12:13" ht="15">
      <c r="L227" s="22"/>
      <c r="M227" s="2"/>
    </row>
    <row r="228" spans="12:13" ht="15">
      <c r="L228" s="22"/>
      <c r="M228" s="2"/>
    </row>
    <row r="229" spans="12:13" ht="15">
      <c r="L229" s="22"/>
      <c r="M229" s="2"/>
    </row>
    <row r="230" spans="12:13" ht="15">
      <c r="L230" s="22"/>
      <c r="M230" s="2"/>
    </row>
    <row r="231" spans="12:13" ht="15">
      <c r="L231" s="22"/>
      <c r="M231" s="2"/>
    </row>
    <row r="232" spans="12:13" ht="15">
      <c r="L232" s="22"/>
      <c r="M232" s="2"/>
    </row>
    <row r="233" spans="12:13" ht="15">
      <c r="L233" s="22"/>
      <c r="M233" s="2"/>
    </row>
    <row r="234" spans="12:13" ht="15">
      <c r="L234" s="22"/>
      <c r="M234" s="2"/>
    </row>
    <row r="235" spans="12:13" ht="15">
      <c r="L235" s="22"/>
      <c r="M235" s="2"/>
    </row>
    <row r="236" spans="12:13" ht="15">
      <c r="L236" s="22"/>
      <c r="M236" s="2"/>
    </row>
    <row r="237" spans="12:13" ht="15">
      <c r="L237" s="22"/>
      <c r="M237" s="2"/>
    </row>
    <row r="238" spans="12:13" ht="15">
      <c r="L238" s="22"/>
      <c r="M238" s="2"/>
    </row>
    <row r="239" spans="12:13" ht="15">
      <c r="L239" s="22"/>
      <c r="M239" s="2"/>
    </row>
    <row r="240" spans="12:13" ht="15">
      <c r="L240" s="22"/>
      <c r="M240" s="2"/>
    </row>
    <row r="241" spans="12:13" ht="15">
      <c r="L241" s="22"/>
      <c r="M241" s="2"/>
    </row>
    <row r="242" spans="12:13" ht="15">
      <c r="L242" s="22"/>
      <c r="M242" s="2"/>
    </row>
    <row r="243" spans="12:13" ht="15">
      <c r="L243" s="22"/>
      <c r="M243" s="2"/>
    </row>
    <row r="244" spans="12:13" ht="15">
      <c r="L244" s="22"/>
      <c r="M244" s="2"/>
    </row>
    <row r="245" spans="12:13" ht="15">
      <c r="L245" s="22"/>
      <c r="M245" s="2"/>
    </row>
    <row r="246" spans="12:13" ht="15">
      <c r="L246" s="22"/>
      <c r="M246" s="2"/>
    </row>
    <row r="247" spans="12:13" ht="15">
      <c r="L247" s="22"/>
      <c r="M247" s="2"/>
    </row>
    <row r="248" spans="12:13" ht="15">
      <c r="L248" s="22"/>
      <c r="M248" s="2"/>
    </row>
    <row r="249" spans="12:13" ht="15">
      <c r="L249" s="22"/>
      <c r="M249" s="2"/>
    </row>
    <row r="250" spans="12:13" ht="15">
      <c r="L250" s="22"/>
      <c r="M250" s="2"/>
    </row>
    <row r="251" spans="12:13" ht="15">
      <c r="L251" s="22"/>
      <c r="M251" s="2"/>
    </row>
    <row r="252" spans="12:13" ht="15">
      <c r="L252" s="22"/>
      <c r="M252" s="2"/>
    </row>
    <row r="253" spans="12:13" ht="15">
      <c r="L253" s="22"/>
      <c r="M253" s="2"/>
    </row>
    <row r="254" spans="12:13" ht="15">
      <c r="L254" s="22"/>
      <c r="M254" s="2"/>
    </row>
    <row r="255" spans="12:13" ht="15">
      <c r="L255" s="22"/>
      <c r="M255" s="2"/>
    </row>
    <row r="256" spans="12:13" ht="15">
      <c r="L256" s="22"/>
      <c r="M256" s="2"/>
    </row>
    <row r="257" spans="12:13" ht="15">
      <c r="L257" s="22"/>
      <c r="M257" s="2"/>
    </row>
    <row r="258" spans="12:13" ht="15">
      <c r="L258" s="22"/>
      <c r="M258" s="2"/>
    </row>
    <row r="259" spans="12:13" ht="15">
      <c r="L259" s="22"/>
      <c r="M259" s="2"/>
    </row>
    <row r="260" spans="12:13" ht="15">
      <c r="L260" s="22"/>
      <c r="M260" s="2"/>
    </row>
    <row r="261" spans="8:14" ht="15">
      <c r="H261" s="130"/>
      <c r="I261" s="130"/>
      <c r="J261" s="24"/>
      <c r="K261" s="22"/>
      <c r="L261" s="22"/>
      <c r="M261" s="2"/>
      <c r="N261" s="2"/>
    </row>
    <row r="262" spans="8:14" ht="15">
      <c r="H262" s="130"/>
      <c r="I262" s="130"/>
      <c r="J262" s="24"/>
      <c r="K262" s="22"/>
      <c r="L262" s="22"/>
      <c r="M262" s="2"/>
      <c r="N262" s="2"/>
    </row>
    <row r="263" spans="8:14" ht="15">
      <c r="H263" s="130"/>
      <c r="I263" s="130"/>
      <c r="J263" s="24"/>
      <c r="K263" s="22"/>
      <c r="L263" s="22"/>
      <c r="M263" s="2"/>
      <c r="N263" s="2"/>
    </row>
    <row r="264" spans="8:14" ht="15">
      <c r="H264" s="130"/>
      <c r="I264" s="130"/>
      <c r="J264" s="24"/>
      <c r="K264" s="22"/>
      <c r="L264" s="22"/>
      <c r="M264" s="2"/>
      <c r="N264" s="2"/>
    </row>
    <row r="265" spans="8:14" ht="15">
      <c r="H265" s="130"/>
      <c r="I265" s="130"/>
      <c r="J265" s="24"/>
      <c r="K265" s="22"/>
      <c r="L265" s="22"/>
      <c r="M265" s="2"/>
      <c r="N265" s="2"/>
    </row>
    <row r="266" spans="8:14" ht="15">
      <c r="H266" s="130"/>
      <c r="I266" s="130"/>
      <c r="J266" s="24"/>
      <c r="K266" s="22"/>
      <c r="L266" s="22"/>
      <c r="M266" s="2"/>
      <c r="N266" s="2"/>
    </row>
    <row r="267" spans="8:14" ht="15">
      <c r="H267" s="130"/>
      <c r="I267" s="130"/>
      <c r="J267" s="24"/>
      <c r="K267" s="22"/>
      <c r="L267" s="22"/>
      <c r="M267" s="2"/>
      <c r="N267" s="2"/>
    </row>
    <row r="268" spans="8:14" ht="15">
      <c r="H268" s="130"/>
      <c r="I268" s="130"/>
      <c r="J268" s="24"/>
      <c r="K268" s="22"/>
      <c r="L268" s="22"/>
      <c r="M268" s="2"/>
      <c r="N268" s="2"/>
    </row>
    <row r="269" spans="8:14" ht="15">
      <c r="H269" s="130"/>
      <c r="I269" s="130"/>
      <c r="J269" s="24"/>
      <c r="K269" s="22"/>
      <c r="L269" s="22"/>
      <c r="M269" s="2"/>
      <c r="N269" s="2"/>
    </row>
    <row r="270" spans="8:14" ht="15">
      <c r="H270" s="130"/>
      <c r="I270" s="130"/>
      <c r="J270" s="24"/>
      <c r="K270" s="22"/>
      <c r="L270" s="22"/>
      <c r="M270" s="2"/>
      <c r="N270" s="2"/>
    </row>
    <row r="271" spans="8:14" ht="15">
      <c r="H271" s="130"/>
      <c r="I271" s="130"/>
      <c r="J271" s="24"/>
      <c r="K271" s="22"/>
      <c r="L271" s="22"/>
      <c r="M271" s="2"/>
      <c r="N271" s="2"/>
    </row>
    <row r="272" spans="8:14" ht="15">
      <c r="H272" s="130"/>
      <c r="I272" s="130"/>
      <c r="J272" s="24"/>
      <c r="K272" s="22"/>
      <c r="L272" s="22"/>
      <c r="M272" s="2"/>
      <c r="N272" s="2"/>
    </row>
    <row r="273" spans="8:14" ht="15">
      <c r="H273" s="130"/>
      <c r="I273" s="130"/>
      <c r="J273" s="24"/>
      <c r="K273" s="22"/>
      <c r="L273" s="22"/>
      <c r="M273" s="2"/>
      <c r="N273" s="2"/>
    </row>
    <row r="274" spans="8:14" ht="15">
      <c r="H274" s="130"/>
      <c r="I274" s="130"/>
      <c r="J274" s="24"/>
      <c r="K274" s="22"/>
      <c r="L274" s="22"/>
      <c r="M274" s="2"/>
      <c r="N274" s="2"/>
    </row>
    <row r="275" spans="8:14" ht="15">
      <c r="H275" s="130"/>
      <c r="I275" s="130"/>
      <c r="J275" s="24"/>
      <c r="K275" s="22"/>
      <c r="L275" s="22"/>
      <c r="M275" s="2"/>
      <c r="N275" s="2"/>
    </row>
    <row r="276" spans="8:14" ht="15">
      <c r="H276" s="130"/>
      <c r="I276" s="130"/>
      <c r="J276" s="24"/>
      <c r="K276" s="22"/>
      <c r="L276" s="22"/>
      <c r="M276" s="2"/>
      <c r="N276" s="2"/>
    </row>
    <row r="277" spans="8:14" ht="15">
      <c r="H277" s="130"/>
      <c r="I277" s="130"/>
      <c r="J277" s="24"/>
      <c r="K277" s="22"/>
      <c r="L277" s="22"/>
      <c r="M277" s="2"/>
      <c r="N277" s="2"/>
    </row>
    <row r="278" spans="8:14" ht="15">
      <c r="H278" s="130"/>
      <c r="I278" s="130"/>
      <c r="J278" s="24"/>
      <c r="K278" s="22"/>
      <c r="L278" s="22"/>
      <c r="M278" s="2"/>
      <c r="N278" s="2"/>
    </row>
    <row r="279" spans="8:14" ht="15">
      <c r="H279" s="130"/>
      <c r="I279" s="130"/>
      <c r="J279" s="24"/>
      <c r="K279" s="22"/>
      <c r="L279" s="22"/>
      <c r="M279" s="2"/>
      <c r="N279" s="2"/>
    </row>
    <row r="280" spans="8:14" ht="15">
      <c r="H280" s="130"/>
      <c r="I280" s="130"/>
      <c r="J280" s="24"/>
      <c r="K280" s="22"/>
      <c r="L280" s="22"/>
      <c r="M280" s="2"/>
      <c r="N280" s="2"/>
    </row>
    <row r="281" spans="8:14" ht="15">
      <c r="H281" s="130"/>
      <c r="I281" s="130"/>
      <c r="J281" s="24"/>
      <c r="K281" s="22"/>
      <c r="L281" s="22"/>
      <c r="M281" s="2"/>
      <c r="N281" s="2"/>
    </row>
    <row r="282" spans="8:14" ht="15">
      <c r="H282" s="130"/>
      <c r="I282" s="130"/>
      <c r="J282" s="24"/>
      <c r="K282" s="22"/>
      <c r="L282" s="22"/>
      <c r="M282" s="2"/>
      <c r="N282" s="2"/>
    </row>
    <row r="283" spans="8:14" ht="15">
      <c r="H283" s="130"/>
      <c r="I283" s="130"/>
      <c r="J283" s="24"/>
      <c r="K283" s="22"/>
      <c r="L283" s="22"/>
      <c r="M283" s="2"/>
      <c r="N283" s="2"/>
    </row>
    <row r="284" spans="8:14" ht="15">
      <c r="H284" s="130"/>
      <c r="I284" s="130"/>
      <c r="J284" s="24"/>
      <c r="K284" s="22"/>
      <c r="L284" s="22"/>
      <c r="M284" s="2"/>
      <c r="N284" s="2"/>
    </row>
    <row r="285" spans="8:14" ht="15">
      <c r="H285" s="130"/>
      <c r="I285" s="130"/>
      <c r="J285" s="24"/>
      <c r="K285" s="22"/>
      <c r="L285" s="22"/>
      <c r="M285" s="2"/>
      <c r="N285" s="2"/>
    </row>
    <row r="286" spans="8:14" ht="15">
      <c r="H286" s="130"/>
      <c r="I286" s="130"/>
      <c r="J286" s="24"/>
      <c r="K286" s="22"/>
      <c r="L286" s="22"/>
      <c r="M286" s="2"/>
      <c r="N286" s="2"/>
    </row>
    <row r="287" spans="8:14" ht="15">
      <c r="H287" s="130"/>
      <c r="I287" s="130"/>
      <c r="J287" s="24"/>
      <c r="K287" s="22"/>
      <c r="L287" s="22"/>
      <c r="M287" s="2"/>
      <c r="N287" s="2"/>
    </row>
    <row r="288" spans="8:14" ht="15">
      <c r="H288" s="130"/>
      <c r="I288" s="130"/>
      <c r="J288" s="24"/>
      <c r="K288" s="22"/>
      <c r="L288" s="22"/>
      <c r="M288" s="2"/>
      <c r="N288" s="2"/>
    </row>
    <row r="289" spans="8:14" ht="15">
      <c r="H289" s="130"/>
      <c r="I289" s="130"/>
      <c r="J289" s="24"/>
      <c r="K289" s="22"/>
      <c r="L289" s="22"/>
      <c r="M289" s="2"/>
      <c r="N289" s="2"/>
    </row>
    <row r="290" spans="8:14" ht="15">
      <c r="H290" s="130"/>
      <c r="I290" s="130"/>
      <c r="J290" s="24"/>
      <c r="K290" s="22"/>
      <c r="L290" s="22"/>
      <c r="M290" s="2"/>
      <c r="N290" s="2"/>
    </row>
    <row r="291" spans="8:14" ht="15">
      <c r="H291" s="130"/>
      <c r="I291" s="130"/>
      <c r="J291" s="24"/>
      <c r="K291" s="22"/>
      <c r="L291" s="22"/>
      <c r="M291" s="2"/>
      <c r="N291" s="2"/>
    </row>
    <row r="292" spans="8:14" ht="15">
      <c r="H292" s="130"/>
      <c r="I292" s="130"/>
      <c r="J292" s="24"/>
      <c r="K292" s="22"/>
      <c r="L292" s="22"/>
      <c r="M292" s="2"/>
      <c r="N292" s="2"/>
    </row>
    <row r="293" spans="8:14" ht="15">
      <c r="H293" s="130"/>
      <c r="I293" s="130"/>
      <c r="J293" s="24"/>
      <c r="K293" s="22"/>
      <c r="L293" s="22"/>
      <c r="M293" s="2"/>
      <c r="N293" s="2"/>
    </row>
  </sheetData>
  <sheetProtection/>
  <mergeCells count="140">
    <mergeCell ref="L62:L64"/>
    <mergeCell ref="L29:L30"/>
    <mergeCell ref="L20:L21"/>
    <mergeCell ref="L15:L16"/>
    <mergeCell ref="A82:J82"/>
    <mergeCell ref="B77:B79"/>
    <mergeCell ref="D77:D79"/>
    <mergeCell ref="E77:E79"/>
    <mergeCell ref="G77:G79"/>
    <mergeCell ref="L77:L79"/>
    <mergeCell ref="I71:I75"/>
    <mergeCell ref="A80:J80"/>
    <mergeCell ref="A81:J81"/>
    <mergeCell ref="H73:H74"/>
    <mergeCell ref="J73:J74"/>
    <mergeCell ref="I77:I79"/>
    <mergeCell ref="J77:J79"/>
    <mergeCell ref="H77:H79"/>
    <mergeCell ref="K77:K79"/>
    <mergeCell ref="L71:L73"/>
    <mergeCell ref="A67:J67"/>
    <mergeCell ref="A68:J68"/>
    <mergeCell ref="A69:J69"/>
    <mergeCell ref="A71:A79"/>
    <mergeCell ref="B71:B76"/>
    <mergeCell ref="C71:C79"/>
    <mergeCell ref="D71:D76"/>
    <mergeCell ref="E71:E76"/>
    <mergeCell ref="H62:H64"/>
    <mergeCell ref="I62:I64"/>
    <mergeCell ref="J62:J64"/>
    <mergeCell ref="K62:K64"/>
    <mergeCell ref="G58:G61"/>
    <mergeCell ref="A55:J55"/>
    <mergeCell ref="A56:J56"/>
    <mergeCell ref="A58:A66"/>
    <mergeCell ref="B58:B66"/>
    <mergeCell ref="C58:C66"/>
    <mergeCell ref="A49:A53"/>
    <mergeCell ref="B49:B51"/>
    <mergeCell ref="D58:D66"/>
    <mergeCell ref="E58:E66"/>
    <mergeCell ref="F58:F66"/>
    <mergeCell ref="G62:G64"/>
    <mergeCell ref="G49:G51"/>
    <mergeCell ref="A36:J36"/>
    <mergeCell ref="A37:J37"/>
    <mergeCell ref="A39:A44"/>
    <mergeCell ref="B39:B40"/>
    <mergeCell ref="B52:B53"/>
    <mergeCell ref="D52:D53"/>
    <mergeCell ref="G52:G53"/>
    <mergeCell ref="B41:B44"/>
    <mergeCell ref="A46:J46"/>
    <mergeCell ref="A47:J47"/>
    <mergeCell ref="C39:C44"/>
    <mergeCell ref="E39:E44"/>
    <mergeCell ref="F39:F44"/>
    <mergeCell ref="D40:D44"/>
    <mergeCell ref="F29:F34"/>
    <mergeCell ref="C49:C53"/>
    <mergeCell ref="D49:D51"/>
    <mergeCell ref="E49:E53"/>
    <mergeCell ref="F49:F53"/>
    <mergeCell ref="A35:J35"/>
    <mergeCell ref="A26:J26"/>
    <mergeCell ref="A27:J27"/>
    <mergeCell ref="A29:A34"/>
    <mergeCell ref="B29:B34"/>
    <mergeCell ref="C29:C34"/>
    <mergeCell ref="D29:D32"/>
    <mergeCell ref="K29:K30"/>
    <mergeCell ref="G17:G19"/>
    <mergeCell ref="H17:H18"/>
    <mergeCell ref="I17:I19"/>
    <mergeCell ref="J17:J18"/>
    <mergeCell ref="K17:K19"/>
    <mergeCell ref="G29:G30"/>
    <mergeCell ref="H29:H30"/>
    <mergeCell ref="J29:J30"/>
    <mergeCell ref="A25:J25"/>
    <mergeCell ref="L17:L19"/>
    <mergeCell ref="G15:G16"/>
    <mergeCell ref="H15:H16"/>
    <mergeCell ref="I15:I16"/>
    <mergeCell ref="K15:K16"/>
    <mergeCell ref="G20:G21"/>
    <mergeCell ref="I20:I21"/>
    <mergeCell ref="K20:K21"/>
    <mergeCell ref="J15:J16"/>
    <mergeCell ref="A15:A24"/>
    <mergeCell ref="B15:B24"/>
    <mergeCell ref="C15:C24"/>
    <mergeCell ref="D15:D24"/>
    <mergeCell ref="E15:E24"/>
    <mergeCell ref="F15:F24"/>
    <mergeCell ref="A11:J11"/>
    <mergeCell ref="A12:J12"/>
    <mergeCell ref="A13:J13"/>
    <mergeCell ref="F7:F10"/>
    <mergeCell ref="G7:G9"/>
    <mergeCell ref="H7:H9"/>
    <mergeCell ref="B7:B10"/>
    <mergeCell ref="C7:C10"/>
    <mergeCell ref="K7:K9"/>
    <mergeCell ref="L7:L9"/>
    <mergeCell ref="E7:E10"/>
    <mergeCell ref="A6:L6"/>
    <mergeCell ref="I7:I9"/>
    <mergeCell ref="J7:J9"/>
    <mergeCell ref="L41:L43"/>
    <mergeCell ref="I29:I30"/>
    <mergeCell ref="A1:K1"/>
    <mergeCell ref="L1:L4"/>
    <mergeCell ref="A2:K2"/>
    <mergeCell ref="A14:L14"/>
    <mergeCell ref="D7:D10"/>
    <mergeCell ref="A28:L28"/>
    <mergeCell ref="A3:K4"/>
    <mergeCell ref="A7:A10"/>
    <mergeCell ref="A70:L70"/>
    <mergeCell ref="A45:J45"/>
    <mergeCell ref="K71:K73"/>
    <mergeCell ref="A85:J85"/>
    <mergeCell ref="A83:J84"/>
    <mergeCell ref="F71:F79"/>
    <mergeCell ref="G71:G74"/>
    <mergeCell ref="A48:L48"/>
    <mergeCell ref="H58:H61"/>
    <mergeCell ref="A54:J54"/>
    <mergeCell ref="I58:I61"/>
    <mergeCell ref="K58:K61"/>
    <mergeCell ref="L58:L61"/>
    <mergeCell ref="J58:J61"/>
    <mergeCell ref="E29:E34"/>
    <mergeCell ref="A38:L38"/>
    <mergeCell ref="A57:L57"/>
    <mergeCell ref="G41:G43"/>
    <mergeCell ref="I41:I44"/>
    <mergeCell ref="K41:K4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</dc:creator>
  <cp:keywords/>
  <dc:description/>
  <cp:lastModifiedBy>kubalewska</cp:lastModifiedBy>
  <cp:lastPrinted>2021-08-03T15:37:13Z</cp:lastPrinted>
  <dcterms:created xsi:type="dcterms:W3CDTF">2015-05-12T09:31:42Z</dcterms:created>
  <dcterms:modified xsi:type="dcterms:W3CDTF">2021-08-03T15:37:13Z</dcterms:modified>
  <cp:category/>
  <cp:version/>
  <cp:contentType/>
  <cp:contentStatus/>
</cp:coreProperties>
</file>