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80881B15-FDA5-4CB6-9769-8FE740B0D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26" i="2" l="1"/>
  <c r="F25" i="2"/>
  <c r="F2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F22" i="2" l="1"/>
  <c r="F23" i="2" l="1"/>
  <c r="F21" i="2"/>
</calcChain>
</file>

<file path=xl/sharedStrings.xml><?xml version="1.0" encoding="utf-8"?>
<sst xmlns="http://schemas.openxmlformats.org/spreadsheetml/2006/main" count="60" uniqueCount="45">
  <si>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</si>
  <si>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</si>
  <si>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</si>
  <si>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</si>
  <si>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</si>
  <si>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</si>
  <si>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</si>
  <si>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</si>
  <si>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</si>
  <si>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</si>
  <si>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</si>
  <si>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</si>
  <si>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</si>
  <si>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</si>
  <si>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</si>
  <si>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</si>
  <si>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</si>
  <si>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</si>
  <si>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</si>
  <si>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>* Warość zamówienia podstawowego stanowi  70% łacznej wartości zamówienia wynikajacej z prawa opcji</t>
  </si>
  <si>
    <t xml:space="preserve">     Stawka podatku VAT
(w %)     </t>
  </si>
  <si>
    <t xml:space="preserve">     Wartość podatku VAT 
w zł  
(f x g)     </t>
  </si>
  <si>
    <t xml:space="preserve">  g  </t>
  </si>
  <si>
    <t xml:space="preserve">  h  </t>
  </si>
  <si>
    <r>
      <rPr>
        <b/>
        <sz val="12"/>
        <color theme="1"/>
        <rFont val="Tahoma"/>
        <family val="2"/>
        <charset val="238"/>
      </rPr>
      <t>Załącznik nr 14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</si>
  <si>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  i    </t>
  </si>
  <si>
    <t xml:space="preserve">Cena jedn. 
w zł brutto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</si>
  <si>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Owoce, warzywa  mrożone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</si>
  <si>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t>Maliny opakowanie o masie 2,5kg</t>
  </si>
  <si>
    <t>op.</t>
  </si>
  <si>
    <t>Groszek z marchewką (opakowanie o masie 2,5kg )</t>
  </si>
  <si>
    <t>Brokuły (opakowanie o masie 2,5kg )</t>
  </si>
  <si>
    <t>Szpinak (opakowanie o masie 2,5kg )</t>
  </si>
  <si>
    <t>Fasolka szparagowa zielona cięta mrożona  (opakowanie o masie 2,5kg)</t>
  </si>
  <si>
    <t>Fasolka szparagowa żółta cała mrożona  (opakowanie o masie 2,5kg)</t>
  </si>
  <si>
    <t>Mieszanka kompotowa (nie mniej niż 4 składników bez pestek, opakowanie o masie 2,5kg)</t>
  </si>
  <si>
    <t>Mieszanka warzywna typu bukiet warzyw składający się co najmniej  z 4 rodzajów warzyw (opakowanie o masie 2,5kg)</t>
  </si>
  <si>
    <t>Truskawki (opakowanie o masie 2,5kg)</t>
  </si>
  <si>
    <t>Warzywa na patelnie mrożone (opakowanie o masie 2,5kg )</t>
  </si>
  <si>
    <t>Dynia kostka (opakowanie o masie 2,5 kg ) bez dodatku cukrów i substancji słodzących zdefiniowanych w rozporządzeniu (WE) nr 1333/2008</t>
  </si>
  <si>
    <t>Jagody (opakowanie o masie 2,5 kg) bez dodatku cukrów i substancji słodzących zdefiniowanych w rozporządzeniu (WE) nr 1333/2008</t>
  </si>
  <si>
    <t>Wiśnia mrożona  (opakowanie o masie 2,5 kg) bez dodatku cukrów i substancji słodzących zdefiniowanych w rozporządzeniu (WE) nr 1333/2008</t>
  </si>
  <si>
    <t>Marchewka mini  (opakowanie o masie 2,5 kg) bez dodatku cukrów i substancji słodzących zdefiniowanych w rozporządzeniu (WE) nr 1333/2008</t>
  </si>
  <si>
    <t>Mieszanka chińska mrożona - bez dodatku ziemniaków  (opakowanie o masie 2,5 kg) bez dodatku cukrów i substancji słodzących zdefiniowanych w rozporządzeniu (WE) nr 1333/2008</t>
  </si>
  <si>
    <t>Kalafior mrożony (opakowanie o masie 2,5kg, produkt głęboko mrożony, bez śladów wcześniejszego rozmrożenia i ponownego zamrożenia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</si>
</sst>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7" fillId="4" borderId="0" xfId="0" applyNumberFormat="1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5" fillId="2" borderId="1" xfId="0" applyNumberFormat="1" applyFont="1" applyFill="1" applyBorder="1" applyAlignment="1" applyProtection="1">
      <alignment horizontal="right" wrapText="1"/>
      <protection locked="0"/>
    </xf>
    <xf numFmtId="44" fontId="15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44" fontId="19" fillId="2" borderId="1" xfId="0" applyNumberFormat="1" applyFont="1" applyFill="1" applyBorder="1" applyAlignment="1" applyProtection="1">
      <alignment horizontal="right"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4" fontId="15" fillId="2" borderId="1" xfId="0" applyNumberFormat="1" applyFont="1" applyFill="1" applyBorder="1" applyAlignment="1" applyProtection="1">
      <alignment horizontal="right"/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9" fontId="15" fillId="4" borderId="0" xfId="4" applyFont="1" applyFill="1" applyProtection="1"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4" fontId="17" fillId="0" borderId="1" xfId="2" applyFont="1" applyFill="1" applyBorder="1" applyAlignment="1" applyProtection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/>
      <protection locked="0"/>
    </xf>
    <xf numFmtId="44" fontId="20" fillId="0" borderId="1" xfId="2" applyFont="1" applyFill="1" applyBorder="1" applyAlignment="1" applyProtection="1">
      <alignment horizontal="right" vertical="center" wrapText="1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4" builtinId="5"/>
    <cellStyle name="Walutowy" xfId="2" builtinId="4"/>
    <cellStyle name="Walutowy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selection sqref="A1:I29"/>
    </sheetView>
  </sheetViews>
  <sheetFormatPr defaultRowHeight="15" x14ac:dyDescent="0.25"/>
  <cols>
    <col min="1" max="1" width="6.42578125" style="2" customWidth="1"/>
    <col min="2" max="2" width="41.140625" style="2" customWidth="1"/>
    <col min="3" max="3" width="7.140625" style="2" customWidth="1"/>
    <col min="4" max="4" width="14" style="2" customWidth="1"/>
    <col min="5" max="5" width="11.85546875" style="2" customWidth="1"/>
    <col min="6" max="6" width="15" style="2" customWidth="1"/>
    <col min="7" max="7" width="9.425781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9"/>
      <c r="B1" s="30" t="s">
        <v>24</v>
      </c>
      <c r="C1" s="31"/>
      <c r="D1" s="31"/>
      <c r="E1" s="32"/>
      <c r="F1" s="29"/>
      <c r="G1" s="33"/>
      <c r="H1" s="33"/>
      <c r="I1" s="1"/>
      <c r="J1" s="1"/>
    </row>
    <row r="2" spans="1:10" ht="82.5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  <c r="I2" s="3"/>
      <c r="J2" s="3"/>
    </row>
    <row r="3" spans="1:10" ht="76.5" x14ac:dyDescent="0.25">
      <c r="A3" s="34" t="s">
        <v>0</v>
      </c>
      <c r="B3" s="34" t="s">
        <v>1</v>
      </c>
      <c r="C3" s="34" t="s">
        <v>8</v>
      </c>
      <c r="D3" s="35" t="s">
        <v>9</v>
      </c>
      <c r="E3" s="35" t="s">
        <v>10</v>
      </c>
      <c r="F3" s="36" t="s">
        <v>11</v>
      </c>
      <c r="G3" s="36" t="s">
        <v>20</v>
      </c>
      <c r="H3" s="36" t="s">
        <v>21</v>
      </c>
      <c r="I3" s="40" t="s">
        <v>26</v>
      </c>
      <c r="J3" s="4"/>
    </row>
    <row r="4" spans="1:10" x14ac:dyDescent="0.25">
      <c r="A4" s="37" t="s">
        <v>2</v>
      </c>
      <c r="B4" s="38" t="s">
        <v>3</v>
      </c>
      <c r="C4" s="38" t="s">
        <v>5</v>
      </c>
      <c r="D4" s="38" t="s">
        <v>4</v>
      </c>
      <c r="E4" s="37" t="s">
        <v>7</v>
      </c>
      <c r="F4" s="39" t="s">
        <v>6</v>
      </c>
      <c r="G4" s="39" t="s">
        <v>22</v>
      </c>
      <c r="H4" s="39" t="s">
        <v>23</v>
      </c>
      <c r="I4" s="10" t="s">
        <v>25</v>
      </c>
      <c r="J4" s="5"/>
    </row>
    <row r="5" spans="1:10" x14ac:dyDescent="0.25">
      <c r="A5" s="41">
        <v>1</v>
      </c>
      <c r="B5" s="47" t="s">
        <v>28</v>
      </c>
      <c r="C5" s="47" t="s">
        <v>29</v>
      </c>
      <c r="D5" s="42">
        <v>50</v>
      </c>
      <c r="E5" s="43"/>
      <c r="F5" s="44">
        <f>D5*E5</f>
        <v>0</v>
      </c>
      <c r="G5" s="45"/>
      <c r="H5" s="46">
        <f>F5*G5</f>
        <v>0</v>
      </c>
      <c r="I5" s="46">
        <f>E5+(E5*G5)</f>
        <v>0</v>
      </c>
      <c r="J5" s="6"/>
    </row>
    <row r="6" spans="1:10" ht="25.5" x14ac:dyDescent="0.25">
      <c r="A6" s="41">
        <v>2</v>
      </c>
      <c r="B6" s="47" t="s">
        <v>30</v>
      </c>
      <c r="C6" s="47" t="s">
        <v>29</v>
      </c>
      <c r="D6" s="42">
        <v>64</v>
      </c>
      <c r="E6" s="43"/>
      <c r="F6" s="44">
        <f t="shared" ref="F6:F20" si="0">D6*E6</f>
        <v>0</v>
      </c>
      <c r="G6" s="45"/>
      <c r="H6" s="46">
        <f t="shared" ref="H6:H20" si="1">F6*G6</f>
        <v>0</v>
      </c>
      <c r="I6" s="46">
        <f t="shared" ref="I6:I20" si="2">E6+(E6*G6)</f>
        <v>0</v>
      </c>
      <c r="J6" s="6"/>
    </row>
    <row r="7" spans="1:10" x14ac:dyDescent="0.25">
      <c r="A7" s="41">
        <v>3</v>
      </c>
      <c r="B7" s="47" t="s">
        <v>31</v>
      </c>
      <c r="C7" s="47" t="s">
        <v>29</v>
      </c>
      <c r="D7" s="42">
        <v>60</v>
      </c>
      <c r="E7" s="43"/>
      <c r="F7" s="44">
        <f t="shared" si="0"/>
        <v>0</v>
      </c>
      <c r="G7" s="45"/>
      <c r="H7" s="46">
        <f t="shared" si="1"/>
        <v>0</v>
      </c>
      <c r="I7" s="46">
        <f t="shared" si="2"/>
        <v>0</v>
      </c>
      <c r="J7" s="6"/>
    </row>
    <row r="8" spans="1:10" x14ac:dyDescent="0.25">
      <c r="A8" s="41">
        <v>4</v>
      </c>
      <c r="B8" s="47" t="s">
        <v>32</v>
      </c>
      <c r="C8" s="47" t="s">
        <v>29</v>
      </c>
      <c r="D8" s="42">
        <v>70</v>
      </c>
      <c r="E8" s="43"/>
      <c r="F8" s="44">
        <f t="shared" si="0"/>
        <v>0</v>
      </c>
      <c r="G8" s="45"/>
      <c r="H8" s="46">
        <f t="shared" si="1"/>
        <v>0</v>
      </c>
      <c r="I8" s="46">
        <f t="shared" si="2"/>
        <v>0</v>
      </c>
      <c r="J8" s="6"/>
    </row>
    <row r="9" spans="1:10" ht="25.5" x14ac:dyDescent="0.25">
      <c r="A9" s="41">
        <v>5</v>
      </c>
      <c r="B9" s="47" t="s">
        <v>33</v>
      </c>
      <c r="C9" s="47" t="s">
        <v>29</v>
      </c>
      <c r="D9" s="42">
        <v>50</v>
      </c>
      <c r="E9" s="43"/>
      <c r="F9" s="44">
        <f t="shared" si="0"/>
        <v>0</v>
      </c>
      <c r="G9" s="45"/>
      <c r="H9" s="46">
        <f t="shared" si="1"/>
        <v>0</v>
      </c>
      <c r="I9" s="46">
        <f t="shared" si="2"/>
        <v>0</v>
      </c>
      <c r="J9" s="6"/>
    </row>
    <row r="10" spans="1:10" ht="25.5" x14ac:dyDescent="0.25">
      <c r="A10" s="41">
        <v>6</v>
      </c>
      <c r="B10" s="47" t="s">
        <v>34</v>
      </c>
      <c r="C10" s="47" t="s">
        <v>29</v>
      </c>
      <c r="D10" s="42">
        <v>60</v>
      </c>
      <c r="E10" s="43"/>
      <c r="F10" s="44">
        <f t="shared" si="0"/>
        <v>0</v>
      </c>
      <c r="G10" s="45"/>
      <c r="H10" s="46">
        <f t="shared" si="1"/>
        <v>0</v>
      </c>
      <c r="I10" s="46">
        <f t="shared" si="2"/>
        <v>0</v>
      </c>
      <c r="J10" s="6"/>
    </row>
    <row r="11" spans="1:10" ht="38.25" x14ac:dyDescent="0.25">
      <c r="A11" s="41">
        <v>7</v>
      </c>
      <c r="B11" s="47" t="s">
        <v>35</v>
      </c>
      <c r="C11" s="47" t="s">
        <v>29</v>
      </c>
      <c r="D11" s="42">
        <v>200</v>
      </c>
      <c r="E11" s="43"/>
      <c r="F11" s="44">
        <f t="shared" si="0"/>
        <v>0</v>
      </c>
      <c r="G11" s="45"/>
      <c r="H11" s="46">
        <f t="shared" si="1"/>
        <v>0</v>
      </c>
      <c r="I11" s="46">
        <f t="shared" si="2"/>
        <v>0</v>
      </c>
      <c r="J11" s="6"/>
    </row>
    <row r="12" spans="1:10" ht="38.25" x14ac:dyDescent="0.25">
      <c r="A12" s="41">
        <v>8</v>
      </c>
      <c r="B12" s="47" t="s">
        <v>36</v>
      </c>
      <c r="C12" s="47" t="s">
        <v>29</v>
      </c>
      <c r="D12" s="42">
        <v>50</v>
      </c>
      <c r="E12" s="43"/>
      <c r="F12" s="44">
        <f t="shared" si="0"/>
        <v>0</v>
      </c>
      <c r="G12" s="45"/>
      <c r="H12" s="46">
        <f t="shared" si="1"/>
        <v>0</v>
      </c>
      <c r="I12" s="46">
        <f t="shared" si="2"/>
        <v>0</v>
      </c>
      <c r="J12" s="6"/>
    </row>
    <row r="13" spans="1:10" x14ac:dyDescent="0.25">
      <c r="A13" s="41">
        <v>9</v>
      </c>
      <c r="B13" s="47" t="s">
        <v>37</v>
      </c>
      <c r="C13" s="47" t="s">
        <v>29</v>
      </c>
      <c r="D13" s="42">
        <v>60</v>
      </c>
      <c r="E13" s="43"/>
      <c r="F13" s="44">
        <f t="shared" si="0"/>
        <v>0</v>
      </c>
      <c r="G13" s="45"/>
      <c r="H13" s="46">
        <f t="shared" si="1"/>
        <v>0</v>
      </c>
      <c r="I13" s="46">
        <f t="shared" si="2"/>
        <v>0</v>
      </c>
      <c r="J13" s="6"/>
    </row>
    <row r="14" spans="1:10" ht="25.5" x14ac:dyDescent="0.25">
      <c r="A14" s="41">
        <v>10</v>
      </c>
      <c r="B14" s="47" t="s">
        <v>38</v>
      </c>
      <c r="C14" s="47" t="s">
        <v>29</v>
      </c>
      <c r="D14" s="42">
        <v>80</v>
      </c>
      <c r="E14" s="43"/>
      <c r="F14" s="44">
        <f t="shared" si="0"/>
        <v>0</v>
      </c>
      <c r="G14" s="45"/>
      <c r="H14" s="46">
        <f t="shared" si="1"/>
        <v>0</v>
      </c>
      <c r="I14" s="46">
        <f t="shared" si="2"/>
        <v>0</v>
      </c>
      <c r="J14" s="6"/>
    </row>
    <row r="15" spans="1:10" ht="51" x14ac:dyDescent="0.25">
      <c r="A15" s="41">
        <v>11</v>
      </c>
      <c r="B15" s="47" t="s">
        <v>39</v>
      </c>
      <c r="C15" s="47" t="s">
        <v>29</v>
      </c>
      <c r="D15" s="42">
        <v>60</v>
      </c>
      <c r="E15" s="43"/>
      <c r="F15" s="44">
        <f t="shared" si="0"/>
        <v>0</v>
      </c>
      <c r="G15" s="45"/>
      <c r="H15" s="46">
        <f t="shared" si="1"/>
        <v>0</v>
      </c>
      <c r="I15" s="46">
        <f t="shared" si="2"/>
        <v>0</v>
      </c>
      <c r="J15" s="6"/>
    </row>
    <row r="16" spans="1:10" ht="51" x14ac:dyDescent="0.25">
      <c r="A16" s="41">
        <v>12</v>
      </c>
      <c r="B16" s="47" t="s">
        <v>40</v>
      </c>
      <c r="C16" s="47" t="s">
        <v>29</v>
      </c>
      <c r="D16" s="42">
        <v>24</v>
      </c>
      <c r="E16" s="43"/>
      <c r="F16" s="44">
        <f t="shared" si="0"/>
        <v>0</v>
      </c>
      <c r="G16" s="45"/>
      <c r="H16" s="46">
        <f t="shared" si="1"/>
        <v>0</v>
      </c>
      <c r="I16" s="46">
        <f t="shared" si="2"/>
        <v>0</v>
      </c>
      <c r="J16" s="6"/>
    </row>
    <row r="17" spans="1:10" ht="51" x14ac:dyDescent="0.25">
      <c r="A17" s="41">
        <v>13</v>
      </c>
      <c r="B17" s="47" t="s">
        <v>41</v>
      </c>
      <c r="C17" s="47" t="s">
        <v>29</v>
      </c>
      <c r="D17" s="42">
        <v>60</v>
      </c>
      <c r="E17" s="43"/>
      <c r="F17" s="44">
        <f t="shared" si="0"/>
        <v>0</v>
      </c>
      <c r="G17" s="45"/>
      <c r="H17" s="46">
        <f t="shared" si="1"/>
        <v>0</v>
      </c>
      <c r="I17" s="46">
        <f t="shared" si="2"/>
        <v>0</v>
      </c>
      <c r="J17" s="6"/>
    </row>
    <row r="18" spans="1:10" ht="51" x14ac:dyDescent="0.25">
      <c r="A18" s="41">
        <v>14</v>
      </c>
      <c r="B18" s="47" t="s">
        <v>42</v>
      </c>
      <c r="C18" s="47" t="s">
        <v>29</v>
      </c>
      <c r="D18" s="42">
        <v>70</v>
      </c>
      <c r="E18" s="43"/>
      <c r="F18" s="44">
        <f t="shared" si="0"/>
        <v>0</v>
      </c>
      <c r="G18" s="45"/>
      <c r="H18" s="46">
        <f t="shared" si="1"/>
        <v>0</v>
      </c>
      <c r="I18" s="46">
        <f t="shared" si="2"/>
        <v>0</v>
      </c>
      <c r="J18" s="6"/>
    </row>
    <row r="19" spans="1:10" ht="63.75" x14ac:dyDescent="0.25">
      <c r="A19" s="41">
        <v>15</v>
      </c>
      <c r="B19" s="47" t="s">
        <v>43</v>
      </c>
      <c r="C19" s="47" t="s">
        <v>29</v>
      </c>
      <c r="D19" s="42">
        <v>30</v>
      </c>
      <c r="E19" s="43"/>
      <c r="F19" s="44">
        <f t="shared" si="0"/>
        <v>0</v>
      </c>
      <c r="G19" s="45"/>
      <c r="H19" s="46">
        <f t="shared" si="1"/>
        <v>0</v>
      </c>
      <c r="I19" s="46">
        <f t="shared" si="2"/>
        <v>0</v>
      </c>
      <c r="J19" s="6"/>
    </row>
    <row r="20" spans="1:10" ht="51" x14ac:dyDescent="0.25">
      <c r="A20" s="41">
        <v>16</v>
      </c>
      <c r="B20" s="47" t="s">
        <v>44</v>
      </c>
      <c r="C20" s="47" t="s">
        <v>29</v>
      </c>
      <c r="D20" s="42">
        <v>100</v>
      </c>
      <c r="E20" s="43"/>
      <c r="F20" s="44">
        <f t="shared" si="0"/>
        <v>0</v>
      </c>
      <c r="G20" s="45"/>
      <c r="H20" s="46">
        <f t="shared" si="1"/>
        <v>0</v>
      </c>
      <c r="I20" s="46">
        <f t="shared" si="2"/>
        <v>0</v>
      </c>
      <c r="J20" s="6"/>
    </row>
    <row r="21" spans="1:10" ht="49.5" customHeight="1" x14ac:dyDescent="0.25">
      <c r="A21" s="11"/>
      <c r="B21" s="51" t="s">
        <v>12</v>
      </c>
      <c r="C21" s="52"/>
      <c r="D21" s="52"/>
      <c r="E21" s="53"/>
      <c r="F21" s="12">
        <f>F24*70%</f>
        <v>0</v>
      </c>
      <c r="G21" s="13"/>
      <c r="H21" s="13"/>
      <c r="I21" s="7"/>
    </row>
    <row r="22" spans="1:10" ht="37.5" customHeight="1" x14ac:dyDescent="0.25">
      <c r="A22" s="11"/>
      <c r="B22" s="54" t="s">
        <v>13</v>
      </c>
      <c r="C22" s="55"/>
      <c r="D22" s="55"/>
      <c r="E22" s="53"/>
      <c r="F22" s="12">
        <f>F25*70%</f>
        <v>0</v>
      </c>
      <c r="G22" s="13"/>
      <c r="H22" s="13"/>
      <c r="I22" s="7"/>
    </row>
    <row r="23" spans="1:10" ht="44.25" customHeight="1" x14ac:dyDescent="0.25">
      <c r="A23" s="14"/>
      <c r="B23" s="56" t="s">
        <v>14</v>
      </c>
      <c r="C23" s="57"/>
      <c r="D23" s="57"/>
      <c r="E23" s="58"/>
      <c r="F23" s="15">
        <f>F26*70%</f>
        <v>0</v>
      </c>
      <c r="G23" s="16"/>
      <c r="H23" s="16"/>
      <c r="I23" s="8"/>
    </row>
    <row r="24" spans="1:10" ht="49.5" customHeight="1" x14ac:dyDescent="0.25">
      <c r="A24" s="14"/>
      <c r="B24" s="54" t="s">
        <v>15</v>
      </c>
      <c r="C24" s="55"/>
      <c r="D24" s="55"/>
      <c r="E24" s="53"/>
      <c r="F24" s="12">
        <f>SUM(F5:F20)</f>
        <v>0</v>
      </c>
      <c r="G24" s="13"/>
      <c r="H24" s="13"/>
      <c r="I24" s="7"/>
      <c r="J24" s="9"/>
    </row>
    <row r="25" spans="1:10" ht="45.75" customHeight="1" x14ac:dyDescent="0.25">
      <c r="A25" s="17"/>
      <c r="B25" s="59" t="s">
        <v>16</v>
      </c>
      <c r="C25" s="60"/>
      <c r="D25" s="60"/>
      <c r="E25" s="61"/>
      <c r="F25" s="18">
        <f>SUM(H5:H20)</f>
        <v>0</v>
      </c>
      <c r="G25" s="13"/>
      <c r="H25" s="13"/>
      <c r="I25" s="7"/>
    </row>
    <row r="26" spans="1:10" ht="39" customHeight="1" x14ac:dyDescent="0.25">
      <c r="A26" s="17"/>
      <c r="B26" s="56" t="s">
        <v>17</v>
      </c>
      <c r="C26" s="57"/>
      <c r="D26" s="57"/>
      <c r="E26" s="58"/>
      <c r="F26" s="15">
        <f>F24+F25</f>
        <v>0</v>
      </c>
      <c r="G26" s="16"/>
      <c r="H26" s="16"/>
      <c r="I26" s="8"/>
    </row>
    <row r="27" spans="1:10" ht="35.25" customHeight="1" x14ac:dyDescent="0.25">
      <c r="A27" s="17"/>
      <c r="B27" s="19"/>
      <c r="C27" s="20"/>
      <c r="D27" s="19"/>
      <c r="E27" s="16"/>
      <c r="F27" s="16"/>
      <c r="G27" s="21"/>
      <c r="H27" s="22"/>
    </row>
    <row r="28" spans="1:10" ht="18" customHeight="1" x14ac:dyDescent="0.25">
      <c r="A28" s="17"/>
      <c r="B28" s="23" t="s">
        <v>19</v>
      </c>
      <c r="C28" s="24"/>
      <c r="D28" s="24"/>
      <c r="E28" s="24"/>
      <c r="F28" s="24"/>
      <c r="G28" s="24"/>
      <c r="H28" s="22"/>
    </row>
    <row r="29" spans="1:10" x14ac:dyDescent="0.25">
      <c r="A29" s="17"/>
      <c r="B29" s="25" t="s">
        <v>18</v>
      </c>
      <c r="C29" s="26"/>
      <c r="D29" s="26"/>
      <c r="E29" s="26"/>
      <c r="F29" s="26"/>
      <c r="G29" s="27"/>
      <c r="H29" s="22"/>
    </row>
    <row r="30" spans="1:10" x14ac:dyDescent="0.25">
      <c r="A30" s="17"/>
      <c r="B30" s="25"/>
      <c r="C30" s="26"/>
      <c r="D30" s="26"/>
      <c r="E30" s="26"/>
      <c r="F30" s="26"/>
      <c r="G30" s="27"/>
      <c r="H30" s="22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</row>
    <row r="32" spans="1:10" x14ac:dyDescent="0.25">
      <c r="A32" s="17"/>
      <c r="B32" s="17"/>
      <c r="C32" s="49"/>
      <c r="D32" s="49"/>
      <c r="E32" s="49"/>
      <c r="F32" s="49"/>
      <c r="G32" s="17"/>
      <c r="H32" s="17"/>
    </row>
    <row r="33" spans="1:8" x14ac:dyDescent="0.25">
      <c r="A33" s="17"/>
      <c r="B33" s="28"/>
      <c r="C33" s="50"/>
      <c r="D33" s="50"/>
      <c r="E33" s="50"/>
      <c r="F33" s="50"/>
      <c r="G33" s="17"/>
      <c r="H33" s="17"/>
    </row>
  </sheetData>
  <mergeCells count="9">
    <mergeCell ref="A2:H2"/>
    <mergeCell ref="C32:F32"/>
    <mergeCell ref="C33:F33"/>
    <mergeCell ref="B21:E21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2024-10-29T12:16:51Z</cp:lastPrinted>
  <dcterms:created xsi:type="dcterms:W3CDTF">2013-10-02T05:33:07Z</dcterms:created>
  <dcterms:modified xsi:type="dcterms:W3CDTF">2024-10-29T12:16:54Z</dcterms:modified>
</cp:coreProperties>
</file>