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6. Zawiadomienie II\"/>
    </mc:Choice>
  </mc:AlternateContent>
  <xr:revisionPtr revIDLastSave="0" documentId="13_ncr:1_{D5C6BE8A-CB96-48DD-BE23-FC712FAE9166}" xr6:coauthVersionLast="47" xr6:coauthVersionMax="47" xr10:uidLastSave="{00000000-0000-0000-0000-000000000000}"/>
  <bookViews>
    <workbookView xWindow="28680" yWindow="-120" windowWidth="29040" windowHeight="15720" xr2:uid="{EA4F24C7-9336-4DE4-8DA7-5AC76EC0B192}"/>
  </bookViews>
  <sheets>
    <sheet name="ZADANIE_1" sheetId="1" r:id="rId1"/>
  </sheets>
  <definedNames>
    <definedName name="_xlnm.Print_Area" localSheetId="0">ZADANIE_1!$A$1:$L$17</definedName>
  </definedNames>
  <calcPr calcId="191029" iterateDelta="1E-4"/>
</workbook>
</file>

<file path=xl/calcChain.xml><?xml version="1.0" encoding="utf-8"?>
<calcChain xmlns="http://schemas.openxmlformats.org/spreadsheetml/2006/main">
  <c r="K15" i="1" l="1"/>
  <c r="J15" i="1" s="1"/>
  <c r="H15" i="1"/>
  <c r="H14" i="1"/>
  <c r="K14" i="1" s="1"/>
  <c r="J14" i="1" s="1"/>
  <c r="H13" i="1"/>
  <c r="K13" i="1" s="1"/>
  <c r="J13" i="1" s="1"/>
  <c r="K12" i="1"/>
  <c r="J12" i="1"/>
  <c r="H12" i="1"/>
  <c r="K11" i="1"/>
  <c r="J11" i="1" s="1"/>
  <c r="H11" i="1"/>
  <c r="H10" i="1"/>
  <c r="K10" i="1" s="1"/>
  <c r="J10" i="1" s="1"/>
  <c r="H9" i="1"/>
  <c r="K9" i="1" s="1"/>
  <c r="J9" i="1" s="1"/>
  <c r="H8" i="1"/>
  <c r="H16" i="1" s="1"/>
  <c r="K8" i="1" l="1"/>
  <c r="K16" i="1" l="1"/>
  <c r="J8" i="1"/>
</calcChain>
</file>

<file path=xl/sharedStrings.xml><?xml version="1.0" encoding="utf-8"?>
<sst xmlns="http://schemas.openxmlformats.org/spreadsheetml/2006/main" count="34" uniqueCount="27">
  <si>
    <t xml:space="preserve">  Załącznik nr 1 do umowy nr  NZ.261.30.1.2024</t>
  </si>
  <si>
    <t>Formularz cenowo-techniczny zadania nr 1</t>
  </si>
  <si>
    <t>Lp.</t>
  </si>
  <si>
    <t>Przedmiot  zamówienia</t>
  </si>
  <si>
    <t>Jednostka miary</t>
  </si>
  <si>
    <t>Ilość</t>
  </si>
  <si>
    <t>wielkość op.
(ilość jm. w op.)</t>
  </si>
  <si>
    <t>Ilość
op.</t>
  </si>
  <si>
    <t>Cena jednostkowa netto</t>
  </si>
  <si>
    <t>Wartość netto
6= 4 x 7</t>
  </si>
  <si>
    <t>Stawka VAT %</t>
  </si>
  <si>
    <t>Cena jednostkowa brutto
10 = 11/4</t>
  </si>
  <si>
    <t>Wartość brutto
11 = 8 + 9</t>
  </si>
  <si>
    <t>PRODUCENT/  Nazwa własna lub inne określenie identyfikujące wyrób w sposób jednoznaczny, np. numer katalogowy</t>
  </si>
  <si>
    <t>para</t>
  </si>
  <si>
    <t>Razem
Netto:</t>
  </si>
  <si>
    <t>Razem
Brutto:</t>
  </si>
  <si>
    <r>
      <rPr>
        <b/>
        <sz val="10"/>
        <color rgb="FF000000"/>
        <rFont val="Calibri"/>
        <family val="2"/>
        <charset val="238"/>
        <scheme val="minor"/>
      </rPr>
      <t xml:space="preserve">Rękawice sterylne położnicze, lateksowe, bezpudrowe:
</t>
    </r>
    <r>
      <rPr>
        <sz val="10"/>
        <color rgb="FF000000"/>
        <rFont val="Calibri"/>
        <family val="2"/>
        <charset val="238"/>
        <scheme val="minor"/>
      </rPr>
      <t xml:space="preserve">- rozmiary: od 6.0 do 8.5 </t>
    </r>
    <r>
      <rPr>
        <b/>
        <sz val="10"/>
        <color rgb="FFC00000"/>
        <rFont val="Calibri"/>
        <family val="2"/>
        <charset val="238"/>
        <scheme val="minor"/>
      </rPr>
      <t>lub w rozmiarach S (6.5), M (7.5), L (8.5),</t>
    </r>
    <r>
      <rPr>
        <b/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wykonane z lateksu,
- mankiet rolowany,
- bezpudrowe,
- teksturowane na palcach i na dłoni,
- sterylne (sterylizacja radiacyjna),
- długość minimum 400 mm,
- grubość na palcu min. 0.19 mm, na dłoni min. 0.17 mm, na mankiecie min. 0.13 mm</t>
    </r>
    <r>
      <rPr>
        <sz val="10"/>
        <color rgb="FF00A933"/>
        <rFont val="Calibri"/>
        <family val="2"/>
        <charset val="238"/>
        <scheme val="minor"/>
      </rPr>
      <t xml:space="preserve"> </t>
    </r>
    <r>
      <rPr>
        <sz val="10"/>
        <color rgb="FFC00000"/>
        <rFont val="Calibri"/>
        <family val="2"/>
        <charset val="238"/>
        <scheme val="minor"/>
      </rPr>
      <t>lub grubość na palcu min. 0.22 mm, na dłoni min. 0.20 mm, na mankiecie min. 0.15 mm,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Wartość parametru z normy PN EN 455-1 lub równoważne dla rękawic medycznych: AQL max. 0,65 lub równoważnej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  <scheme val="minor"/>
      </rPr>
      <t>lub producenta</t>
    </r>
    <r>
      <rPr>
        <b/>
        <i/>
        <sz val="10"/>
        <color rgb="FF000000"/>
        <rFont val="Calibri"/>
        <family val="2"/>
        <charset val="238"/>
        <scheme val="minor"/>
      </rPr>
      <t xml:space="preserve">)
</t>
    </r>
    <r>
      <rPr>
        <sz val="10"/>
        <color rgb="FF000000"/>
        <rFont val="Calibri"/>
        <family val="2"/>
        <charset val="238"/>
        <scheme val="minor"/>
      </rPr>
      <t xml:space="preserve">- Wartość parametru z normy PN EN 455-3 lub równoważne dla rękawic medycznych: poziom protein lateksu </t>
    </r>
    <r>
      <rPr>
        <b/>
        <sz val="10"/>
        <color rgb="FFC00000"/>
        <rFont val="Calibri"/>
        <family val="2"/>
        <charset val="238"/>
        <scheme val="minor"/>
      </rPr>
      <t xml:space="preserve">≤ </t>
    </r>
    <r>
      <rPr>
        <b/>
        <strike/>
        <sz val="10"/>
        <color rgb="FFC00000"/>
        <rFont val="Calibri"/>
        <family val="2"/>
        <charset val="238"/>
        <scheme val="minor"/>
      </rPr>
      <t xml:space="preserve">30 </t>
    </r>
    <r>
      <rPr>
        <b/>
        <sz val="10"/>
        <color rgb="FFC00000"/>
        <rFont val="Calibri"/>
        <family val="2"/>
        <charset val="238"/>
        <scheme val="minor"/>
      </rPr>
      <t xml:space="preserve"> 32µg/g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  <scheme val="minor"/>
      </rPr>
      <t>lub producenta</t>
    </r>
    <r>
      <rPr>
        <b/>
        <i/>
        <sz val="10"/>
        <color rgb="FF000000"/>
        <rFont val="Calibri"/>
        <family val="2"/>
        <charset val="238"/>
        <scheme val="minor"/>
      </rPr>
      <t xml:space="preserve">)
</t>
    </r>
    <r>
      <rPr>
        <sz val="10"/>
        <color rgb="FF000000"/>
        <rFont val="Calibri"/>
        <family val="2"/>
        <charset val="238"/>
        <scheme val="minor"/>
      </rPr>
      <t xml:space="preserve">-wyrób medyczny klasy IIa zgodnie z Rozporządzeniem (UE) 2017/745 </t>
    </r>
    <r>
      <rPr>
        <sz val="10"/>
        <color rgb="FFC00000"/>
        <rFont val="Calibri"/>
        <family val="2"/>
        <charset val="238"/>
        <scheme val="minor"/>
      </rPr>
      <t>lub z dyrektywą MDD 93/42/EWG &amp; 2007/47/EWG</t>
    </r>
    <r>
      <rPr>
        <sz val="10"/>
        <color rgb="FF000000"/>
        <rFont val="Calibri"/>
        <family val="2"/>
        <charset val="238"/>
        <scheme val="minor"/>
      </rPr>
      <t xml:space="preserve"> oraz środek ochrony indywidualnej kat. III typ B </t>
    </r>
    <r>
      <rPr>
        <sz val="10"/>
        <color rgb="FFC00000"/>
        <rFont val="Calibri"/>
        <family val="2"/>
        <charset val="238"/>
        <scheme val="minor"/>
      </rPr>
      <t>lub C</t>
    </r>
    <r>
      <rPr>
        <sz val="10"/>
        <color rgb="FF000000"/>
        <rFont val="Calibri"/>
        <family val="2"/>
        <charset val="238"/>
        <scheme val="minor"/>
      </rPr>
      <t xml:space="preserve"> zgodnie z Rozporządzeniem (UE) 2016/42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 xml:space="preserve">- odporność na min. 5 związków chemicznych o działaniu dezynfekcyjnym przez min. 480 min (w tym 4% chlorheksydyny) oraz na min. 70% izopropanol przez min. 24 min. zgodnie z normą ASTM F739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producenta)
</t>
    </r>
  </si>
  <si>
    <r>
      <t xml:space="preserve">Rękawice sterylne chirurgiczne bezpudrowe dla bloków operacyjnych
</t>
    </r>
    <r>
      <rPr>
        <sz val="10"/>
        <color rgb="FF000000"/>
        <rFont val="Calibri"/>
        <family val="2"/>
        <charset val="238"/>
        <scheme val="minor"/>
      </rPr>
      <t xml:space="preserve">- rozmiary: 6,0, 6,5, 7,0, 7,5, 8,0, 8,5, 9,0,
- bezpudrowe , lateksowe,
- mankiet </t>
    </r>
    <r>
      <rPr>
        <sz val="10"/>
        <color rgb="FFC00000"/>
        <rFont val="Calibri"/>
        <family val="2"/>
        <charset val="238"/>
        <scheme val="minor"/>
      </rPr>
      <t>rolowany lub</t>
    </r>
    <r>
      <rPr>
        <sz val="10"/>
        <color rgb="FF000000"/>
        <rFont val="Calibri"/>
        <family val="2"/>
        <charset val="238"/>
        <scheme val="minor"/>
      </rPr>
      <t xml:space="preserve"> o prostym zakończeniu z niechlorowaną opaską samoprzylepną,
- zawartość białek lateksowych poniżej 10 μg/g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  <scheme val="minor"/>
      </rPr>
      <t>lub producenta</t>
    </r>
    <r>
      <rPr>
        <b/>
        <i/>
        <sz val="10"/>
        <color rgb="FF000000"/>
        <rFont val="Calibri"/>
        <family val="2"/>
        <charset val="238"/>
        <scheme val="minor"/>
      </rPr>
      <t xml:space="preserve"> )</t>
    </r>
    <r>
      <rPr>
        <sz val="10"/>
        <color rgb="FF000000"/>
        <rFont val="Calibri"/>
        <family val="2"/>
        <charset val="238"/>
        <scheme val="minor"/>
      </rPr>
      <t>,
- wytrzymałe na rozciąganie,
- AQL max.0,65,
- siła zrywu min. 9 N,</t>
    </r>
    <r>
      <rPr>
        <sz val="10"/>
        <color rgb="FF00A933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>(potwierdzone przez niezależną jednostką badawczą lub producenta)</t>
    </r>
    <r>
      <rPr>
        <sz val="10"/>
        <color rgb="FFC00000"/>
        <rFont val="Calibri"/>
        <family val="2"/>
        <charset val="238"/>
        <scheme val="minor"/>
      </rPr>
      <t>,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długość minimum 290 mm,
- grubość na palcu 0,22 ±0,02mm, na dłoni 0,20 ±0,02mm, mankiet 0,20 ±0,02mm
- gładkie z wykończeniem z mikroteksturą</t>
    </r>
    <r>
      <rPr>
        <sz val="10"/>
        <color rgb="FF00A933"/>
        <rFont val="Calibri"/>
        <family val="2"/>
        <charset val="238"/>
        <scheme val="minor"/>
      </rPr>
      <t xml:space="preserve"> </t>
    </r>
    <r>
      <rPr>
        <sz val="10"/>
        <color rgb="FFC00000"/>
        <rFont val="Calibri"/>
        <family val="2"/>
        <charset val="238"/>
        <scheme val="minor"/>
      </rPr>
      <t>na palcach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powierzchnia wewnętrzna ułatwiająca zakładanie rękawic zarówno na suchą jak i mokrą dłoń (zawierająca powłokę hydrofobową z hydrofilową substancją aktywowaną w zależności od środowiska).
- brak przebicia rękawicy dla min. 25 cytostatyków przez min. 240 min. zgodnie z ASTM D6978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oznaczone na lewą i prawą rękę,
- sterylne, pakowanie pojedynczo parami,
- wyrób medyczny klasy IIa zgodnie z Rozporządzeniem (UE) 2017/745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>- odporność na min. 5 związków chemicznych o działaniu dezynfekcyjnym przez min. 480 min (w tym 4% chlorheksydyny) oraz na min. 70% izopropanol przez min. 24 min. zgodnie z normą ASTM F739</t>
    </r>
    <r>
      <rPr>
        <b/>
        <i/>
        <sz val="10"/>
        <color rgb="FFC00000"/>
        <rFont val="Calibri"/>
        <family val="2"/>
        <charset val="238"/>
        <scheme val="minor"/>
      </rPr>
      <t xml:space="preserve"> (potwierdzone przez producenta)
</t>
    </r>
  </si>
  <si>
    <r>
      <t xml:space="preserve">Rękawice sterylne chirurgiczne bezpudrowe dla zabiegów niskiego ryzyka- gabinety zabiegowe, oddziały szpitalne
</t>
    </r>
    <r>
      <rPr>
        <sz val="10"/>
        <color rgb="FF000000"/>
        <rFont val="Calibri"/>
        <family val="2"/>
        <charset val="238"/>
        <scheme val="minor"/>
      </rPr>
      <t xml:space="preserve">- rozmiary: 6,0, 6,5, 7,0, 7,5, 8,0, 8,5, 9,0,
- lateksowe, wewnętrznie polimeryzowane,
- mankiet rolowany,
- zawartość białek lateksowych max. 20 μg/g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</t>
    </r>
    <r>
      <rPr>
        <b/>
        <i/>
        <sz val="10"/>
        <color rgb="FF00A933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>lub producenta)</t>
    </r>
    <r>
      <rPr>
        <sz val="10"/>
        <color rgb="FFC00000"/>
        <rFont val="Calibri"/>
        <family val="2"/>
        <charset val="238"/>
        <scheme val="minor"/>
      </rPr>
      <t>,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wytrzymałe na rozciąganie,
- AQL max.0,65,
- siła zrywu min. 9 N,
- długość minimum 280 mm, dopasowana do rozmiaru,
- grubość na palcu 0.17 +/- 0.02 mm, na dłoni 0.15 +/- 0.02 mm, mankiet 0.13 +/- 0.02 mm
- teksturowane,
- oznaczone na lewą i prawą rękę,
- sterylne, pakowanie pojedynczo parami,
- wyrób medyczny klasy IIa zgodne z Dyrektywą 93/42/EWG &amp; 2007/47/WE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b/>
        <sz val="10"/>
        <color rgb="FFC00000"/>
        <rFont val="Calibri"/>
        <family val="2"/>
        <charset val="238"/>
        <scheme val="minor"/>
      </rPr>
      <t>-</t>
    </r>
    <r>
      <rPr>
        <sz val="10"/>
        <color rgb="FFC00000"/>
        <rFont val="Calibri"/>
        <family val="2"/>
        <charset val="238"/>
        <scheme val="minor"/>
      </rPr>
      <t xml:space="preserve"> odporność na min. 5 związków chemicznych o działaniu dezynfekcyjnym przez min. 480 min (w tym 4% chlorheksydyny) oraz na min. 70% izopropanol przez min. 24 min. zgodnie z normą ASTM F739</t>
    </r>
    <r>
      <rPr>
        <i/>
        <sz val="10"/>
        <color rgb="FFC00000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>(potwierdzone przez producenta)</t>
    </r>
    <r>
      <rPr>
        <b/>
        <i/>
        <sz val="10"/>
        <color rgb="FF000000"/>
        <rFont val="Calibri"/>
        <family val="2"/>
        <charset val="238"/>
        <scheme val="minor"/>
      </rPr>
      <t xml:space="preserve">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</si>
  <si>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sterylne chirurgiczne lekko pudrowane dla zabiegów niskiego ryzyka – oddziały szpitalne
</t>
    </r>
    <r>
      <rPr>
        <sz val="10"/>
        <color rgb="FF000000"/>
        <rFont val="Calibri"/>
        <family val="2"/>
        <charset val="238"/>
        <scheme val="minor"/>
      </rPr>
      <t>- rozmiary: 6,0, 6,5, 7,0, 7,5, 8,0, 8,5, 9,0,
- lateksowe, pudrowane mączką kukurydzianą,
- mankiet rolowany,
- zawartość białek lateksowych max. 30 μg/g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  <scheme val="minor"/>
      </rPr>
      <t>lub producenta)</t>
    </r>
    <r>
      <rPr>
        <b/>
        <sz val="10"/>
        <color rgb="FF000000"/>
        <rFont val="Calibri"/>
        <family val="2"/>
        <charset val="238"/>
        <scheme val="minor"/>
      </rPr>
      <t xml:space="preserve">,
</t>
    </r>
    <r>
      <rPr>
        <sz val="10"/>
        <color rgb="FF000000"/>
        <rFont val="Calibri"/>
        <family val="2"/>
        <charset val="238"/>
        <scheme val="minor"/>
      </rPr>
      <t>- wytrzymałe na rozciąganie,
- AQL max.0,65,
- siła zrywu min. 9 N,</t>
    </r>
    <r>
      <rPr>
        <sz val="10"/>
        <color rgb="FFC00000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>(potwierdzone przez niezależną jednostką badawczą lub producenta)</t>
    </r>
    <r>
      <rPr>
        <sz val="10"/>
        <color rgb="FFC00000"/>
        <rFont val="Calibri"/>
        <family val="2"/>
        <charset val="238"/>
        <scheme val="minor"/>
      </rPr>
      <t>,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długość minimum 280 mm, dopasowana do rozmiaru,
- grubość na palcu 0.15 +/- 0.02 mm, na dłoni 0.13 +/- 0.02 mm, mankiet 0.12 +/- 0.02 mm</t>
    </r>
    <r>
      <rPr>
        <sz val="10"/>
        <color rgb="FF00A933"/>
        <rFont val="Calibri"/>
        <family val="2"/>
        <charset val="238"/>
        <scheme val="minor"/>
      </rPr>
      <t xml:space="preserve"> </t>
    </r>
    <r>
      <rPr>
        <b/>
        <sz val="10"/>
        <color rgb="FFC00000"/>
        <rFont val="Calibri"/>
        <family val="2"/>
        <charset val="238"/>
        <scheme val="minor"/>
      </rPr>
      <t>lub grubość na palcu 0.20 +/- 0.02 mm, na dłoni 0.18 +/- 0.02 mm</t>
    </r>
    <r>
      <rPr>
        <b/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teksturowane,
- oznaczone na lewą i prawą rękę,
- sterylne, pakowanie pojedynczo parami,
-wyrób medyczny klasy IIa zgodnie z zgodnie z Dyrektywą 93/42/EWG &amp; 2007/47/WE oraz środek ochrony indywidualnej kat. III typ B</t>
    </r>
    <r>
      <rPr>
        <sz val="10"/>
        <color rgb="FFC00000"/>
        <rFont val="Calibri"/>
        <family val="2"/>
        <charset val="238"/>
        <scheme val="minor"/>
      </rPr>
      <t xml:space="preserve"> lub C</t>
    </r>
    <r>
      <rPr>
        <sz val="10"/>
        <color rgb="FF00A933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zgodnie z Rozporządzeniem (UE) 2016/425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.
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 xml:space="preserve">- odporność na min. 5 związków chemicznych o działaniu dezynfekcyjnym przez min. 480 min (w tym 4% chlorheksydyny) oraz na min. 70% izopropanol przez min. 24 min. zgodnie z normą ASTM F739 </t>
    </r>
    <r>
      <rPr>
        <b/>
        <i/>
        <sz val="10"/>
        <color rgb="FFC00000"/>
        <rFont val="Calibri"/>
        <family val="2"/>
        <charset val="238"/>
        <scheme val="minor"/>
      </rPr>
      <t>(potwierdzone przez producenta)</t>
    </r>
    <r>
      <rPr>
        <sz val="10"/>
        <color rgb="FFC00000"/>
        <rFont val="Calibri"/>
        <family val="2"/>
        <charset val="238"/>
        <scheme val="minor"/>
      </rPr>
      <t xml:space="preserve">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</si>
  <si>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chirurgiczne bezpudrowe syntetyczne
</t>
    </r>
    <r>
      <rPr>
        <sz val="10"/>
        <color rgb="FF000000"/>
        <rFont val="Calibri"/>
        <family val="2"/>
        <charset val="238"/>
        <scheme val="minor"/>
      </rPr>
      <t>- rozmiary: 6,0, 6,5, 7,0, 7,5, 8,0, 8,5, 9,0,
- bezpudrowe,
- wykonane z elastomeru,
- w kolorze białym
- mankiet rolowany,
- wytrzymałe na rozciąganie,
- AQL max.0,10</t>
    </r>
    <r>
      <rPr>
        <sz val="10"/>
        <color rgb="FF00A933"/>
        <rFont val="Calibri"/>
        <family val="2"/>
        <charset val="238"/>
        <scheme val="minor"/>
      </rPr>
      <t xml:space="preserve">, </t>
    </r>
    <r>
      <rPr>
        <b/>
        <i/>
        <sz val="10"/>
        <color rgb="FFC00000"/>
        <rFont val="Calibri"/>
        <family val="2"/>
        <charset val="238"/>
        <scheme val="minor"/>
      </rPr>
      <t>(potwierdzone przez niezależną jednostką badawczą lub producenta)</t>
    </r>
    <r>
      <rPr>
        <b/>
        <i/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długość minimum 280 mm dopasowana do rozmiaru,
- grubość na palcu 0,22±0,02 mm, na dłoni min. 0,18 mm, mankiet min. 0,17 mm
- powierzchnia mikroteksturowana,
- powierzchnia wewnętrzna pokryta polimerem,
- oznaczone na lewą i prawą rękę,
- sterylne, pakowanie pojedynczo parami,
- wyrób medyczny klasy IIa zgodnie z dyrektywą MDD 93/42/EWG &amp; 2007/47/EWG oraz środek ochrony indywidualnej kat. III typ B lub C zgodnie z Rozporządzeniem UE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rękawice odporne na min. 17 cytostatyków przez min. 240 min. wg ASTM D6978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  <scheme val="minor"/>
      </rPr>
      <t xml:space="preserve">- wolne od szkodliwych akceleratorów chemicznych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 xml:space="preserve">- odporność na min. 5 związków chemicznych o działaniu dezynfekcyjnym przez min. 480 min (w tym 4% chlorheksydyny) oraz na min. 70% izopropanol przez min. 24 min. zgodnie z normą ASTM F739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producenta)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</si>
  <si>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chirurgiczne ortopedyczne, jałowe, lateksowe bezpudrowe,
</t>
    </r>
    <r>
      <rPr>
        <sz val="10"/>
        <color rgb="FF000000"/>
        <rFont val="Calibri"/>
        <family val="2"/>
        <charset val="238"/>
        <scheme val="minor"/>
      </rPr>
      <t>- kształt anatomiczny,
- kolor brązowy (eliminujący refleks świetlny w polu operacyjnym),
- mankiet rolowany z niechlorowaną opaską samoprzylepną,
- dostępne w rozmiarach 6.0-9.0,
- powierzchnia zewnętrzna teksturowana na palcach</t>
    </r>
    <r>
      <rPr>
        <sz val="10"/>
        <color theme="1"/>
        <rFont val="Calibri"/>
        <family val="2"/>
        <charset val="238"/>
        <scheme val="minor"/>
      </rPr>
      <t xml:space="preserve"> i we wnętrzu dłoni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-powierzchnia wewnętrzna ułatwiająca zakładanie rękawic </t>
    </r>
    <r>
      <rPr>
        <b/>
        <sz val="10"/>
        <color rgb="FFC00000"/>
        <rFont val="Calibri"/>
        <family val="2"/>
        <charset val="238"/>
        <scheme val="minor"/>
      </rPr>
      <t>np. zawierająca powłokę hydrofobową z hydrofilową substancją aktywowaną w zależności od środowiska lub pokryta polimerem i silikonowana</t>
    </r>
    <r>
      <rPr>
        <b/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-długość rękawicy minimum</t>
    </r>
    <r>
      <rPr>
        <sz val="10"/>
        <color rgb="FFC00000"/>
        <rFont val="Calibri"/>
        <family val="2"/>
        <charset val="238"/>
        <scheme val="minor"/>
      </rPr>
      <t xml:space="preserve"> 294 </t>
    </r>
    <r>
      <rPr>
        <strike/>
        <sz val="10"/>
        <color rgb="FFC00000"/>
        <rFont val="Calibri"/>
        <family val="2"/>
        <charset val="238"/>
        <scheme val="minor"/>
      </rPr>
      <t xml:space="preserve">300 </t>
    </r>
    <r>
      <rPr>
        <sz val="10"/>
        <color rgb="FFC00000"/>
        <rFont val="Calibri"/>
        <family val="2"/>
        <charset val="238"/>
        <scheme val="minor"/>
      </rPr>
      <t>mm,</t>
    </r>
    <r>
      <rPr>
        <sz val="10"/>
        <color rgb="FFFFC000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-grubość na palcu 0.33 ± 0.03 mm, na dłoni 0.31 ± 0.03 mm oraz na mankiecie 0.25 ± 0.03 mm,
Wartość parametru z normy PN EN 455-2:2015-07 lub równoważna EN 455-2:2015 dla rękawic medycznych: siła zrywu: przed starzeniem i po starzeniu min. 9N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  <scheme val="minor"/>
      </rPr>
      <t>lub producenta</t>
    </r>
    <r>
      <rPr>
        <b/>
        <i/>
        <sz val="10"/>
        <color rgb="FF000000"/>
        <rFont val="Calibri"/>
        <family val="2"/>
        <charset val="238"/>
        <scheme val="minor"/>
      </rPr>
      <t>)</t>
    </r>
    <r>
      <rPr>
        <sz val="10"/>
        <color rgb="FF000000"/>
        <rFont val="Calibri"/>
        <family val="2"/>
        <charset val="238"/>
        <scheme val="minor"/>
      </rPr>
      <t>,
Wartość parametru z normy PN EN 455-3:2024-03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 xml:space="preserve">lub równoważna EN 455-3:2023 dla rękawic medycznych: poziom protein lateksu mniejszy bądź równy 20 µg/g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,
Wartość parametru z normy PN EN 455-1+A1:2022 lub równoważna EN 455-1:2020+A1:2022 dla rękawic medycznych: poziom AQL max 0.65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</t>
    </r>
    <r>
      <rPr>
        <b/>
        <i/>
        <sz val="10"/>
        <color rgb="FFC00000"/>
        <rFont val="Calibri"/>
        <family val="2"/>
        <charset val="238"/>
        <scheme val="minor"/>
      </rPr>
      <t xml:space="preserve"> lub producenta</t>
    </r>
    <r>
      <rPr>
        <b/>
        <i/>
        <sz val="10"/>
        <color rgb="FF000000"/>
        <rFont val="Calibri"/>
        <family val="2"/>
        <charset val="238"/>
        <scheme val="minor"/>
      </rPr>
      <t>)</t>
    </r>
    <r>
      <rPr>
        <sz val="10"/>
        <color rgb="FF000000"/>
        <rFont val="Calibri"/>
        <family val="2"/>
        <charset val="238"/>
        <scheme val="minor"/>
      </rPr>
      <t>,
-wyrób medyczny klasy IIa zgodnie z Rozporządzeniem (UE) 2017/745 oraz środek ochrony indywidualnej kat. III typ B</t>
    </r>
    <r>
      <rPr>
        <sz val="10"/>
        <color rgb="FFC00000"/>
        <rFont val="Calibri"/>
        <family val="2"/>
        <charset val="238"/>
        <scheme val="minor"/>
      </rPr>
      <t xml:space="preserve"> lub C</t>
    </r>
    <r>
      <rPr>
        <sz val="10"/>
        <color rgb="FF000000"/>
        <rFont val="Calibri"/>
        <family val="2"/>
        <charset val="238"/>
        <scheme val="minor"/>
      </rPr>
      <t xml:space="preserve">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>- rękawice przebadane na przenikanie mikroorganizmów zgodnie z ASTM F1671/EN lub równoważna PN-EN ISO 374-5:2017-02 na potwierdzenie odporności rękawic na wirusy</t>
    </r>
    <r>
      <rPr>
        <b/>
        <i/>
        <sz val="10"/>
        <color rgb="FF000000"/>
        <rFont val="Calibri"/>
        <family val="2"/>
        <charset val="238"/>
        <scheme val="minor"/>
      </rPr>
      <t xml:space="preserve"> (potwierdzone przez niezależną jednostką badawczą)
</t>
    </r>
    <r>
      <rPr>
        <sz val="10"/>
        <color rgb="FF000000"/>
        <rFont val="Calibri"/>
        <family val="2"/>
        <charset val="238"/>
        <scheme val="minor"/>
      </rPr>
      <t>- rękawice odporne na min. 25 cytostatyków przez min 240 min. zgodnie z ASTM D6978</t>
    </r>
    <r>
      <rPr>
        <b/>
        <i/>
        <sz val="10"/>
        <color rgb="FF000000"/>
        <rFont val="Calibri"/>
        <family val="2"/>
        <charset val="238"/>
        <scheme val="minor"/>
      </rPr>
      <t xml:space="preserve"> 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
</t>
    </r>
    <r>
      <rPr>
        <sz val="10"/>
        <color rgb="FFC00000"/>
        <rFont val="Calibri"/>
        <family val="2"/>
        <charset val="238"/>
        <scheme val="minor"/>
      </rPr>
      <t xml:space="preserve">- odporność na min. 5 związków chemicznych o działaniu dezynfekcyjnym przez min. 480 min (w tym 4% chlorheksydyny) oraz na min. 70% izopropanol przez min. 24 min. zgodnie z normą ASTM F739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producenta)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</si>
  <si>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chirurgiczne bezpudrowe lateksowe, stosowane w systemie podwójnego zakładania rękawic jako rękawica spodnia:
</t>
    </r>
    <r>
      <rPr>
        <sz val="10"/>
        <color rgb="FF000000"/>
        <rFont val="Calibri"/>
        <family val="2"/>
        <charset val="238"/>
        <scheme val="minor"/>
      </rPr>
      <t xml:space="preserve">- rozmiary: 6,0, 6,5, 7,0, 7,5, 8,0, 8,5, 9,0,
- bezpudrowe,
- wykonane z lateksu,
- w kolorze zielonym
- mankiet o zakończeniu </t>
    </r>
    <r>
      <rPr>
        <sz val="10"/>
        <color rgb="FFC00000"/>
        <rFont val="Calibri"/>
        <family val="2"/>
        <charset val="238"/>
        <scheme val="minor"/>
      </rPr>
      <t>rolowanym lub prostym</t>
    </r>
    <r>
      <rPr>
        <sz val="10"/>
        <color rgb="FF000000"/>
        <rFont val="Calibri"/>
        <family val="2"/>
        <charset val="238"/>
        <scheme val="minor"/>
      </rPr>
      <t xml:space="preserve"> z niechlorowaną opaską samoprzylepną,
- wytrzymałe na rozciąganie,
- AQL max.0,65</t>
    </r>
    <r>
      <rPr>
        <sz val="10"/>
        <color rgb="FFC00000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niezależną jednostką </t>
    </r>
    <r>
      <rPr>
        <i/>
        <sz val="10"/>
        <color rgb="FFC00000"/>
        <rFont val="Calibri"/>
        <family val="2"/>
        <charset val="238"/>
        <scheme val="minor"/>
      </rPr>
      <t>badawczą</t>
    </r>
    <r>
      <rPr>
        <b/>
        <i/>
        <sz val="10"/>
        <color rgb="FFC00000"/>
        <rFont val="Calibri"/>
        <family val="2"/>
        <charset val="238"/>
        <scheme val="minor"/>
      </rPr>
      <t xml:space="preserve"> lub producenta)</t>
    </r>
    <r>
      <rPr>
        <sz val="10"/>
        <color rgb="FFC00000"/>
        <rFont val="Calibri"/>
        <family val="2"/>
        <charset val="238"/>
        <scheme val="minor"/>
      </rPr>
      <t>,</t>
    </r>
    <r>
      <rPr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długość minimum 290 mm dopasowana do rozmiaru,
- grubość na palcu 0.23 ± 0.02 mm, na dłoni 0.21 ± 0.02 mm oraz na mankiecie 0.19 ± 0.02 mm </t>
    </r>
    <r>
      <rPr>
        <b/>
        <sz val="10"/>
        <color rgb="FFC00000"/>
        <rFont val="Calibri"/>
        <family val="2"/>
        <charset val="238"/>
        <scheme val="minor"/>
      </rPr>
      <t>lub grubość na palcu 0.19 ± 0.02 mm, na dłoni 0.19 ± 0.03 mm oraz na mankiecie 0.16 ± 0.02 mm.</t>
    </r>
    <r>
      <rPr>
        <b/>
        <sz val="10"/>
        <color rgb="FF00A933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powierzchnia gładka z wykończeniem z mikroteksturą,
- powierzchnia wewnętrzna z nawilżającą warstwą pielęgnacyjno-ochronną, która zapobiega wysuszaniu i pękaniu skóry, a także ułatwia zakładanie i zmianę w trakcie operacji.
- oznaczone na lewą i prawą rękę,
- sterylne, pakowanie pojedynczo parami,
- wyrób medyczny klasy IIa zgodnie z Rozporządzeniem (UE) 2017/745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producenta).
</t>
    </r>
    <r>
      <rPr>
        <sz val="10"/>
        <color rgb="FF000000"/>
        <rFont val="Calibri"/>
        <family val="2"/>
        <charset val="238"/>
        <scheme val="minor"/>
      </rPr>
      <t xml:space="preserve">- rękawice odporne na min. 25 cytostatyków przez min. 240 min.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>- odporność na min. 5 związków chemicznych o działaniu dezynfekcyjnym przez min. 480 min (w tym 4% chlorheksydyny) oraz na min. 70% izopropanol przez min. 24 min. zgodnie z normą ASTM F739</t>
    </r>
    <r>
      <rPr>
        <i/>
        <sz val="10"/>
        <color rgb="FFC00000"/>
        <rFont val="Calibri"/>
        <family val="2"/>
        <charset val="238"/>
        <scheme val="minor"/>
      </rPr>
      <t xml:space="preserve">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producenta)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</si>
  <si>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chirurgiczne do zabiegów wysokiego ryzyka:
</t>
    </r>
    <r>
      <rPr>
        <sz val="10"/>
        <color rgb="FF000000"/>
        <rFont val="Calibri"/>
        <family val="2"/>
        <charset val="238"/>
        <scheme val="minor"/>
      </rPr>
      <t xml:space="preserve">- rozmiary od 6,0- 9,0,
- bezpudrowe,
- wykonane z elastomeru,
- w kolorze jasnozielonym na zewnątrz, białym wewnątrz
- mankiet rolowany,
- wytrzymałe na rozciąganie,
- AQL max.0,10 </t>
    </r>
    <r>
      <rPr>
        <b/>
        <i/>
        <sz val="10"/>
        <color rgb="FFC00000"/>
        <rFont val="Calibri"/>
        <family val="2"/>
        <charset val="238"/>
        <scheme val="minor"/>
      </rPr>
      <t>(potwierdzone przez niezależną jednostką badawczą lub producenta)</t>
    </r>
    <r>
      <rPr>
        <sz val="10"/>
        <color rgb="FF000000"/>
        <rFont val="Calibri"/>
        <family val="2"/>
        <charset val="238"/>
        <scheme val="minor"/>
      </rPr>
      <t xml:space="preserve">,
- długość minimum 280 mm dopasowana do rozmiaru,
- grubość na palcu 0,29±0,03 mm, na dłoni min. 0,24 mm, mankiet min. 0,15 mm
- powierzchnia zewnętrzna mikroteksturowana,
- powierzchnia wewnętrzna pokryta polimerem,
- o trójwarstwowej strukturze, z płynem dezynfekującym w warstwie środkowej
- oznaczone na lewą i prawą rękę,
- sterylne, pakowanie pojedynczo parami,
- wyrób medyczny klasy IIb zgodnie z dyrektywą MDD 93/42/EWG &amp; 2007/47/EWG oraz środek ochrony indywidualnej kat. III typ B zgodnie z Rozporządzeniem UE 2016/425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producenta)
</t>
    </r>
    <r>
      <rPr>
        <sz val="10"/>
        <color rgb="FF000000"/>
        <rFont val="Calibri"/>
        <family val="2"/>
        <charset val="238"/>
        <scheme val="minor"/>
      </rPr>
      <t xml:space="preserve">- rękawice wolne od szkodliwych akceleratorów chemicznych </t>
    </r>
    <r>
      <rPr>
        <b/>
        <i/>
        <sz val="10"/>
        <color rgb="FF000000"/>
        <rFont val="Calibri"/>
        <family val="2"/>
        <charset val="238"/>
        <scheme val="minor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i numerem serii,
</t>
    </r>
    <r>
      <rPr>
        <sz val="10"/>
        <color rgb="FFC00000"/>
        <rFont val="Calibri"/>
        <family val="2"/>
        <charset val="238"/>
        <scheme val="minor"/>
      </rPr>
      <t xml:space="preserve">- odporność na min. 5 związków chemicznych o działaniu dezynfekcyjnym przez min. 480 min (w tym 4% chlorheksydyny) oraz na min. 70% izopropanol przez min. 24 min. zgodnie z normą ASTM F739 </t>
    </r>
    <r>
      <rPr>
        <b/>
        <i/>
        <sz val="10"/>
        <color rgb="FFC00000"/>
        <rFont val="Calibri"/>
        <family val="2"/>
        <charset val="238"/>
        <scheme val="minor"/>
      </rPr>
      <t xml:space="preserve">(potwierdzone przez producenta)
</t>
    </r>
  </si>
  <si>
    <r>
      <t xml:space="preserve">  Załącznik nr 2 do wniosku NZ.261.30.2024 </t>
    </r>
    <r>
      <rPr>
        <b/>
        <sz val="10"/>
        <color rgb="FFC00000"/>
        <rFont val="Calibri"/>
        <family val="2"/>
        <charset val="238"/>
        <scheme val="minor"/>
      </rPr>
      <t>- po zmianach II</t>
    </r>
  </si>
  <si>
    <r>
      <t xml:space="preserve">1. Przedmiotem zamówienia są sukcesywne dostawy </t>
    </r>
    <r>
      <rPr>
        <b/>
        <sz val="10"/>
        <color rgb="FF000000"/>
        <rFont val="Calibri"/>
        <family val="2"/>
        <charset val="238"/>
        <scheme val="minor"/>
      </rPr>
      <t>rękawic sterylnych lateksowych bezpudrowych, rękawic sterylnych lateksowych lekko pudrowanych, rękawic sterylnych chirurgicznych bezpudrowych i bezlateksowych, rękawic chirurgicznych lateksowych ortopedycznych sterylnych oraz rękawic sterylnych położniczych, lateksowych, bezpudrowych</t>
    </r>
    <r>
      <rPr>
        <sz val="10"/>
        <color rgb="FF000000"/>
        <rFont val="Calibri"/>
        <family val="2"/>
        <charset val="238"/>
        <scheme val="minor"/>
      </rPr>
      <t xml:space="preserve">, zwanych dalej wyrobami.
2.Wykonawca gwarantuje, że wszystkie wyroby objęte zamówieniem spełniać będą wszystkie - wskazane w niniejszym załączniku-wymagania eksploatacyjno-techniczne i jakościowe.
3.Dostarczane zamawiającemu poszczególne wyroby powinny znajdować się w trwałych - odpornych na uszkodzenia mechaniczne oraz zabezpieczonych przed działaniem szkodliwych odczynników zewnętrznych – opakowaniach </t>
    </r>
    <r>
      <rPr>
        <b/>
        <sz val="10"/>
        <color rgb="FF000000"/>
        <rFont val="Calibri"/>
        <family val="2"/>
        <charset val="238"/>
        <scheme val="minor"/>
      </rPr>
      <t>(jednostkowych, zbiorczych)</t>
    </r>
    <r>
      <rPr>
        <sz val="10"/>
        <color rgb="FF000000"/>
        <rFont val="Calibri"/>
        <family val="2"/>
        <charset val="238"/>
        <scheme val="minor"/>
      </rPr>
      <t xml:space="preserve">, na których umieszczona będzie informacja w języku polskim, zawierająca co najmniej następujące dane :
- nazwa wyrobu, nazwa producenta,
- kod partii lub serii wyrobu,
- oznaczenie daty, przed upływem której wyrób może być używany bezpiecznie, wyrażonej w latach i miesiącach,
- oznakowanie CE,
- inne oznaczenia i informacje wymagane na podstawie odrębnych przepisów
</t>
    </r>
    <r>
      <rPr>
        <strike/>
        <sz val="10"/>
        <color rgb="FFC00000"/>
        <rFont val="Calibri"/>
        <family val="2"/>
        <charset val="238"/>
        <scheme val="minor"/>
      </rPr>
      <t>- Zamawiający wymaga, aby zaoferowanie rękawice na opakowaniach posiadały fabryczne oznaczenie kodem kreskowym EAN13, umożliwiającym bezpośrednie odczytanie skanerem przy przyjęciu towaru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
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0"/>
        <color rgb="FF000000"/>
        <rFont val="Calibri"/>
        <family val="2"/>
        <charset val="238"/>
        <scheme val="minor"/>
      </rPr>
      <t xml:space="preserve">w terminie do …...* dni roboczych </t>
    </r>
    <r>
      <rPr>
        <sz val="10"/>
        <color rgb="FF000000"/>
        <rFont val="Calibri"/>
        <family val="2"/>
        <charset val="238"/>
        <scheme val="minor"/>
      </rPr>
      <t xml:space="preserve">od daty złożenia zamówienia za pośrednictwem </t>
    </r>
    <r>
      <rPr>
        <b/>
        <sz val="10"/>
        <color rgb="FF000000"/>
        <rFont val="Calibri"/>
        <family val="2"/>
        <charset val="238"/>
        <scheme val="minor"/>
      </rPr>
      <t xml:space="preserve">poczty elektronicznej na adres e-mail: …………….....................*.
</t>
    </r>
    <r>
      <rPr>
        <sz val="10"/>
        <color rgb="FF000000"/>
        <rFont val="Calibri"/>
        <family val="2"/>
        <charset val="238"/>
        <scheme val="minor"/>
      </rPr>
      <t xml:space="preserve">7. Dopuszcza się składania ofert na asortyment w innych opakowaniach jednostkowych z przeliczeniem oferowanych ilości do wartości sumarycznej wymaganej przez Zamawiającego,
w zaokrągleniu do pełnego opakowania w górę.
8. </t>
    </r>
    <r>
      <rPr>
        <u/>
        <sz val="10"/>
        <color rgb="FF000000"/>
        <rFont val="Calibri"/>
        <family val="2"/>
        <charset val="238"/>
        <scheme val="minor"/>
      </rPr>
      <t xml:space="preserve">Zamawiający wymaga dołączenia do składanej oferty stosownych dokumentów w języku polskim potwierdzających zgodność zaoferowanego przedmiotu zamówienia z parametrami wskazanymi w SWZ.
</t>
    </r>
    <r>
      <rPr>
        <sz val="10"/>
        <color rgb="FF000000"/>
        <rFont val="Calibri"/>
        <family val="2"/>
        <charset val="238"/>
        <scheme val="minor"/>
      </rPr>
      <t xml:space="preserve">
9. Wykonawca oferuje realizację niniejszego zadania zgodnie z następującą kalkulacją:
</t>
    </r>
    <r>
      <rPr>
        <b/>
        <sz val="10"/>
        <color rgb="FF000000"/>
        <rFont val="Calibri"/>
        <family val="2"/>
        <charset val="238"/>
        <scheme val="minor"/>
      </rPr>
      <t xml:space="preserve">*Wypełnia Wykonawca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</si>
</sst>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&quot; &quot;;&quot;-&quot;#,##0&quot; &quot;;&quot; - &quot;;&quot; &quot;@&quot; &quot;"/>
  </numFmts>
  <fonts count="34" x14ac:knownFonts="1">
    <font>
      <sz val="10"/>
      <color rgb="FF000000"/>
      <name val="Liberation Sans"/>
      <family val="2"/>
      <charset val="238"/>
    </font>
    <font>
      <sz val="10"/>
      <color rgb="FF000000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rgb="FF00000A"/>
      <name val="Calibri"/>
      <family val="2"/>
      <charset val="238"/>
      <scheme val="minor"/>
    </font>
    <font>
      <sz val="10"/>
      <color rgb="FF00A933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rgb="FF00A93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b/>
      <sz val="10"/>
      <color rgb="FF00A933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b/>
      <strike/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C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>
      <alignment vertical="center"/>
    </xf>
    <xf numFmtId="0" fontId="3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1">
    <xf numFmtId="0" fontId="0" fillId="0" borderId="0" xfId="0"/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15" applyFont="1" applyBorder="1" applyAlignment="1">
      <alignment horizontal="center" vertical="center" wrapText="1"/>
    </xf>
    <xf numFmtId="0" fontId="19" fillId="0" borderId="2" xfId="15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top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top" wrapText="1"/>
    </xf>
    <xf numFmtId="0" fontId="17" fillId="9" borderId="2" xfId="0" applyFont="1" applyFill="1" applyBorder="1" applyAlignment="1">
      <alignment horizontal="center" vertical="center" wrapText="1"/>
    </xf>
    <xf numFmtId="3" fontId="17" fillId="9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0" fontId="17" fillId="9" borderId="0" xfId="0" applyFont="1" applyFill="1" applyAlignment="1">
      <alignment wrapText="1"/>
    </xf>
    <xf numFmtId="0" fontId="17" fillId="9" borderId="0" xfId="0" applyFont="1" applyFill="1" applyAlignment="1">
      <alignment vertical="center" wrapText="1"/>
    </xf>
    <xf numFmtId="0" fontId="17" fillId="9" borderId="0" xfId="0" applyFont="1" applyFill="1" applyAlignment="1">
      <alignment vertical="top"/>
    </xf>
    <xf numFmtId="0" fontId="17" fillId="9" borderId="0" xfId="0" applyFont="1" applyFill="1" applyAlignment="1">
      <alignment vertical="center"/>
    </xf>
    <xf numFmtId="0" fontId="17" fillId="9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top" wrapText="1"/>
    </xf>
    <xf numFmtId="164" fontId="15" fillId="0" borderId="3" xfId="0" applyNumberFormat="1" applyFont="1" applyBorder="1" applyAlignment="1">
      <alignment horizontal="center" vertical="center" wrapText="1"/>
    </xf>
    <xf numFmtId="9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</cellXfs>
  <cellStyles count="21">
    <cellStyle name="Accent" xfId="1" xr:uid="{6C8AC272-18DE-48AB-B4B9-4EB8ADA613DF}"/>
    <cellStyle name="Accent 1" xfId="2" xr:uid="{C769E2DD-D002-41AB-9D9D-29E9A41C1B5D}"/>
    <cellStyle name="Accent 2" xfId="3" xr:uid="{01E70695-CF3E-4C20-8E18-28310CD43685}"/>
    <cellStyle name="Accent 3" xfId="4" xr:uid="{47EAFE79-9F2E-4931-959B-297832F173C3}"/>
    <cellStyle name="Bad" xfId="5" xr:uid="{716ACB02-8370-4DAE-A0BA-595DC8F21BD8}"/>
    <cellStyle name="Default" xfId="6" xr:uid="{CD169590-1FFA-41E1-8DA3-9BA3629C2626}"/>
    <cellStyle name="Error" xfId="7" xr:uid="{A21A0782-21F6-4B7B-B94F-7B1952C252B6}"/>
    <cellStyle name="Footnote" xfId="8" xr:uid="{D6187488-D240-4794-8370-A22502D57D7A}"/>
    <cellStyle name="Good" xfId="9" xr:uid="{A03FC5C6-BD94-40BA-A743-04CCF9C6987F}"/>
    <cellStyle name="Heading" xfId="10" xr:uid="{FA92BD19-EAEE-419A-94C6-BCFEABCC0163}"/>
    <cellStyle name="Heading 1" xfId="11" xr:uid="{77AB6F6A-5E29-450B-80F8-98E5045D534B}"/>
    <cellStyle name="Heading 2" xfId="12" xr:uid="{3472B62B-791D-4691-B993-E4B636CBD49D}"/>
    <cellStyle name="Hyperlink" xfId="13" xr:uid="{69F148D3-70C8-461B-9353-14F998034609}"/>
    <cellStyle name="Neutral" xfId="14" xr:uid="{EC317BE7-E6A9-4263-9287-AA597CF9908B}"/>
    <cellStyle name="Normalny" xfId="0" builtinId="0" customBuiltin="1"/>
    <cellStyle name="Normalny 2" xfId="15" xr:uid="{2582CDA3-FEE6-4226-97AF-60B3E76F48EF}"/>
    <cellStyle name="Note" xfId="16" xr:uid="{79D4084B-31C0-4953-979F-77508DDB70A8}"/>
    <cellStyle name="Result" xfId="17" xr:uid="{26E92BEB-8F73-496F-ABAC-D8C86F9EAC67}"/>
    <cellStyle name="Status" xfId="18" xr:uid="{4E6D2218-C7F7-412D-BE69-BFE78514E0BD}"/>
    <cellStyle name="Text" xfId="19" xr:uid="{27EADA7E-8BDA-49E4-8CFF-A3809412596D}"/>
    <cellStyle name="Warning" xfId="20" xr:uid="{4B388D77-C715-4DD9-A0C1-85580BF86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F08A-877D-47AA-98AF-B1E0E8AF0F7F}">
  <sheetPr>
    <pageSetUpPr fitToPage="1"/>
  </sheetPr>
  <dimension ref="A1:ALV20"/>
  <sheetViews>
    <sheetView tabSelected="1" view="pageBreakPreview" zoomScale="80" zoomScaleNormal="130" zoomScaleSheetLayoutView="80" workbookViewId="0">
      <selection activeCell="B6" sqref="B6"/>
    </sheetView>
  </sheetViews>
  <sheetFormatPr defaultColWidth="6.42578125" defaultRowHeight="12.75" x14ac:dyDescent="0.2"/>
  <cols>
    <col min="1" max="1" width="3.7109375" style="31" customWidth="1"/>
    <col min="2" max="2" width="84.7109375" style="31" customWidth="1"/>
    <col min="3" max="3" width="10.7109375" style="31" customWidth="1"/>
    <col min="4" max="4" width="8.85546875" style="31" customWidth="1"/>
    <col min="5" max="5" width="10.42578125" style="32" customWidth="1"/>
    <col min="6" max="6" width="9" style="32" customWidth="1"/>
    <col min="7" max="7" width="12" style="36" customWidth="1"/>
    <col min="8" max="8" width="12.5703125" style="2" customWidth="1"/>
    <col min="9" max="9" width="7.42578125" style="35" customWidth="1"/>
    <col min="10" max="10" width="13.140625" style="37" customWidth="1"/>
    <col min="11" max="11" width="11.28515625" style="2" customWidth="1"/>
    <col min="12" max="12" width="21.85546875" style="1" customWidth="1"/>
    <col min="13" max="240" width="6.42578125" style="1" customWidth="1"/>
    <col min="241" max="999" width="6.42578125" style="2" customWidth="1"/>
    <col min="1000" max="1011" width="6.42578125" style="3" customWidth="1"/>
    <col min="1012" max="1024" width="8.140625" style="3" customWidth="1"/>
    <col min="1025" max="1025" width="6.42578125" style="3" customWidth="1"/>
    <col min="1026" max="1026" width="12.28515625" style="3" customWidth="1"/>
    <col min="1027" max="1027" width="6.42578125" style="3" customWidth="1"/>
    <col min="1028" max="16384" width="6.42578125" style="3"/>
  </cols>
  <sheetData>
    <row r="1" spans="1:1010" s="4" customFormat="1" ht="15.75" customHeight="1" x14ac:dyDescent="0.2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</row>
    <row r="2" spans="1:1010" s="4" customFormat="1" ht="15.75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</row>
    <row r="3" spans="1:1010" s="4" customFormat="1" ht="30" customHeight="1" x14ac:dyDescent="0.2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</row>
    <row r="4" spans="1:1010" s="2" customFormat="1" ht="378" customHeight="1" x14ac:dyDescent="0.2">
      <c r="A4" s="40" t="s">
        <v>26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010" s="2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010" s="9" customFormat="1" ht="76.5" x14ac:dyDescent="0.2">
      <c r="A6" s="6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8" t="s">
        <v>11</v>
      </c>
      <c r="K6" s="8" t="s">
        <v>12</v>
      </c>
      <c r="L6" s="7" t="s">
        <v>13</v>
      </c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</row>
    <row r="7" spans="1:1010" s="4" customFormat="1" x14ac:dyDescent="0.2">
      <c r="A7" s="11">
        <v>1</v>
      </c>
      <c r="B7" s="11">
        <v>2</v>
      </c>
      <c r="C7" s="11">
        <v>3</v>
      </c>
      <c r="D7" s="11">
        <v>4</v>
      </c>
      <c r="E7" s="12">
        <v>5</v>
      </c>
      <c r="F7" s="12">
        <v>6</v>
      </c>
      <c r="G7" s="13">
        <v>7</v>
      </c>
      <c r="H7" s="11">
        <v>8</v>
      </c>
      <c r="I7" s="13">
        <v>9</v>
      </c>
      <c r="J7" s="11">
        <v>10</v>
      </c>
      <c r="K7" s="11">
        <v>11</v>
      </c>
      <c r="L7" s="11">
        <v>12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</row>
    <row r="8" spans="1:1010" s="25" customFormat="1" ht="331.5" x14ac:dyDescent="0.2">
      <c r="A8" s="14">
        <v>1</v>
      </c>
      <c r="B8" s="15" t="s">
        <v>18</v>
      </c>
      <c r="C8" s="16" t="s">
        <v>14</v>
      </c>
      <c r="D8" s="17">
        <v>106000</v>
      </c>
      <c r="E8" s="12"/>
      <c r="F8" s="18"/>
      <c r="G8" s="19"/>
      <c r="H8" s="20">
        <f t="shared" ref="H8:H15" si="0">D8*G8</f>
        <v>0</v>
      </c>
      <c r="I8" s="21"/>
      <c r="J8" s="20">
        <f t="shared" ref="J8:J15" si="1">K8/D8</f>
        <v>0</v>
      </c>
      <c r="K8" s="20">
        <f t="shared" ref="K8:K15" si="2">H8*I8+H8</f>
        <v>0</v>
      </c>
      <c r="L8" s="1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4"/>
      <c r="ALM8" s="24"/>
      <c r="ALN8" s="24"/>
      <c r="ALO8" s="24"/>
      <c r="ALP8" s="24"/>
      <c r="ALQ8" s="24"/>
      <c r="ALR8" s="24"/>
      <c r="ALS8" s="24"/>
      <c r="ALT8" s="24"/>
      <c r="ALU8" s="24"/>
      <c r="ALV8" s="24"/>
    </row>
    <row r="9" spans="1:1010" s="25" customFormat="1" ht="299.25" customHeight="1" x14ac:dyDescent="0.2">
      <c r="A9" s="14">
        <v>2</v>
      </c>
      <c r="B9" s="15" t="s">
        <v>19</v>
      </c>
      <c r="C9" s="16" t="s">
        <v>14</v>
      </c>
      <c r="D9" s="17">
        <v>110000</v>
      </c>
      <c r="E9" s="12"/>
      <c r="F9" s="18"/>
      <c r="G9" s="19"/>
      <c r="H9" s="20">
        <f t="shared" si="0"/>
        <v>0</v>
      </c>
      <c r="I9" s="21"/>
      <c r="J9" s="20">
        <f t="shared" si="1"/>
        <v>0</v>
      </c>
      <c r="K9" s="20">
        <f t="shared" si="2"/>
        <v>0</v>
      </c>
      <c r="L9" s="1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3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3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3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3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3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3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3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3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3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3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3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3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3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3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3"/>
      <c r="ALG9" s="23"/>
      <c r="ALH9" s="23"/>
      <c r="ALI9" s="23"/>
      <c r="ALJ9" s="23"/>
      <c r="ALK9" s="23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</row>
    <row r="10" spans="1:1010" s="25" customFormat="1" ht="310.5" customHeight="1" x14ac:dyDescent="0.2">
      <c r="A10" s="14">
        <v>3</v>
      </c>
      <c r="B10" s="26" t="s">
        <v>20</v>
      </c>
      <c r="C10" s="16" t="s">
        <v>14</v>
      </c>
      <c r="D10" s="17">
        <v>2000</v>
      </c>
      <c r="E10" s="12"/>
      <c r="F10" s="18"/>
      <c r="G10" s="19"/>
      <c r="H10" s="20">
        <f t="shared" si="0"/>
        <v>0</v>
      </c>
      <c r="I10" s="21"/>
      <c r="J10" s="20">
        <f t="shared" si="1"/>
        <v>0</v>
      </c>
      <c r="K10" s="20">
        <f t="shared" si="2"/>
        <v>0</v>
      </c>
      <c r="L10" s="1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4"/>
      <c r="ALM10" s="24"/>
      <c r="ALN10" s="24"/>
      <c r="ALO10" s="24"/>
      <c r="ALP10" s="24"/>
      <c r="ALQ10" s="24"/>
      <c r="ALR10" s="24"/>
      <c r="ALS10" s="24"/>
      <c r="ALT10" s="24"/>
      <c r="ALU10" s="24"/>
      <c r="ALV10" s="24"/>
    </row>
    <row r="11" spans="1:1010" s="25" customFormat="1" ht="320.25" customHeight="1" x14ac:dyDescent="0.2">
      <c r="A11" s="14">
        <v>4</v>
      </c>
      <c r="B11" s="26" t="s">
        <v>21</v>
      </c>
      <c r="C11" s="16" t="s">
        <v>14</v>
      </c>
      <c r="D11" s="17">
        <v>30000</v>
      </c>
      <c r="E11" s="12"/>
      <c r="F11" s="18"/>
      <c r="G11" s="19"/>
      <c r="H11" s="20">
        <f t="shared" si="0"/>
        <v>0</v>
      </c>
      <c r="I11" s="21"/>
      <c r="J11" s="20">
        <f t="shared" si="1"/>
        <v>0</v>
      </c>
      <c r="K11" s="20">
        <f t="shared" si="2"/>
        <v>0</v>
      </c>
      <c r="L11" s="1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</row>
    <row r="12" spans="1:1010" s="25" customFormat="1" ht="376.5" customHeight="1" x14ac:dyDescent="0.2">
      <c r="A12" s="14">
        <v>5</v>
      </c>
      <c r="B12" s="26" t="s">
        <v>22</v>
      </c>
      <c r="C12" s="16" t="s">
        <v>14</v>
      </c>
      <c r="D12" s="17">
        <v>7000</v>
      </c>
      <c r="E12" s="27"/>
      <c r="F12" s="27"/>
      <c r="G12" s="19"/>
      <c r="H12" s="20">
        <f t="shared" si="0"/>
        <v>0</v>
      </c>
      <c r="I12" s="21"/>
      <c r="J12" s="20">
        <f t="shared" si="1"/>
        <v>0</v>
      </c>
      <c r="K12" s="20">
        <f t="shared" si="2"/>
        <v>0</v>
      </c>
      <c r="L12" s="1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</row>
    <row r="13" spans="1:1010" s="25" customFormat="1" ht="293.25" customHeight="1" x14ac:dyDescent="0.2">
      <c r="A13" s="14">
        <v>6</v>
      </c>
      <c r="B13" s="26" t="s">
        <v>17</v>
      </c>
      <c r="C13" s="16" t="s">
        <v>14</v>
      </c>
      <c r="D13" s="17">
        <v>300</v>
      </c>
      <c r="E13" s="27"/>
      <c r="F13" s="27"/>
      <c r="G13" s="19"/>
      <c r="H13" s="20">
        <f t="shared" si="0"/>
        <v>0</v>
      </c>
      <c r="I13" s="21"/>
      <c r="J13" s="20">
        <f t="shared" si="1"/>
        <v>0</v>
      </c>
      <c r="K13" s="20">
        <f t="shared" si="2"/>
        <v>0</v>
      </c>
      <c r="L13" s="1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  <c r="SI13" s="23"/>
      <c r="SJ13" s="23"/>
      <c r="SK13" s="23"/>
      <c r="SL13" s="23"/>
      <c r="SM13" s="23"/>
      <c r="SN13" s="23"/>
      <c r="SO13" s="23"/>
      <c r="SP13" s="23"/>
      <c r="SQ13" s="23"/>
      <c r="SR13" s="23"/>
      <c r="SS13" s="23"/>
      <c r="ST13" s="23"/>
      <c r="SU13" s="23"/>
      <c r="SV13" s="23"/>
      <c r="SW13" s="23"/>
      <c r="SX13" s="23"/>
      <c r="SY13" s="23"/>
      <c r="SZ13" s="23"/>
      <c r="TA13" s="23"/>
      <c r="TB13" s="23"/>
      <c r="TC13" s="23"/>
      <c r="TD13" s="23"/>
      <c r="TE13" s="23"/>
      <c r="TF13" s="23"/>
      <c r="TG13" s="23"/>
      <c r="TH13" s="23"/>
      <c r="TI13" s="23"/>
      <c r="TJ13" s="23"/>
      <c r="TK13" s="23"/>
      <c r="TL13" s="23"/>
      <c r="TM13" s="23"/>
      <c r="TN13" s="23"/>
      <c r="TO13" s="23"/>
      <c r="TP13" s="23"/>
      <c r="TQ13" s="23"/>
      <c r="TR13" s="23"/>
      <c r="TS13" s="23"/>
      <c r="TT13" s="23"/>
      <c r="TU13" s="23"/>
      <c r="TV13" s="23"/>
      <c r="TW13" s="23"/>
      <c r="TX13" s="23"/>
      <c r="TY13" s="23"/>
      <c r="TZ13" s="23"/>
      <c r="UA13" s="23"/>
      <c r="UB13" s="23"/>
      <c r="UC13" s="23"/>
      <c r="UD13" s="23"/>
      <c r="UE13" s="23"/>
      <c r="UF13" s="23"/>
      <c r="UG13" s="23"/>
      <c r="UH13" s="23"/>
      <c r="UI13" s="23"/>
      <c r="UJ13" s="23"/>
      <c r="UK13" s="23"/>
      <c r="UL13" s="23"/>
      <c r="UM13" s="23"/>
      <c r="UN13" s="23"/>
      <c r="UO13" s="23"/>
      <c r="UP13" s="23"/>
      <c r="UQ13" s="23"/>
      <c r="UR13" s="23"/>
      <c r="US13" s="23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  <c r="VZ13" s="23"/>
      <c r="WA13" s="23"/>
      <c r="WB13" s="23"/>
      <c r="WC13" s="23"/>
      <c r="WD13" s="23"/>
      <c r="WE13" s="23"/>
      <c r="WF13" s="23"/>
      <c r="WG13" s="23"/>
      <c r="WH13" s="23"/>
      <c r="WI13" s="23"/>
      <c r="WJ13" s="23"/>
      <c r="WK13" s="23"/>
      <c r="WL13" s="23"/>
      <c r="WM13" s="23"/>
      <c r="WN13" s="23"/>
      <c r="WO13" s="23"/>
      <c r="WP13" s="23"/>
      <c r="WQ13" s="23"/>
      <c r="WR13" s="23"/>
      <c r="WS13" s="23"/>
      <c r="WT13" s="23"/>
      <c r="WU13" s="23"/>
      <c r="WV13" s="23"/>
      <c r="WW13" s="23"/>
      <c r="WX13" s="23"/>
      <c r="WY13" s="23"/>
      <c r="WZ13" s="23"/>
      <c r="XA13" s="23"/>
      <c r="XB13" s="23"/>
      <c r="XC13" s="23"/>
      <c r="XD13" s="23"/>
      <c r="XE13" s="23"/>
      <c r="XF13" s="23"/>
      <c r="XG13" s="23"/>
      <c r="XH13" s="23"/>
      <c r="XI13" s="23"/>
      <c r="XJ13" s="23"/>
      <c r="XK13" s="23"/>
      <c r="XL13" s="23"/>
      <c r="XM13" s="23"/>
      <c r="XN13" s="23"/>
      <c r="XO13" s="23"/>
      <c r="XP13" s="23"/>
      <c r="XQ13" s="23"/>
      <c r="XR13" s="23"/>
      <c r="XS13" s="23"/>
      <c r="XT13" s="23"/>
      <c r="XU13" s="23"/>
      <c r="XV13" s="23"/>
      <c r="XW13" s="23"/>
      <c r="XX13" s="23"/>
      <c r="XY13" s="23"/>
      <c r="XZ13" s="23"/>
      <c r="YA13" s="23"/>
      <c r="YB13" s="23"/>
      <c r="YC13" s="23"/>
      <c r="YD13" s="23"/>
      <c r="YE13" s="23"/>
      <c r="YF13" s="23"/>
      <c r="YG13" s="23"/>
      <c r="YH13" s="23"/>
      <c r="YI13" s="23"/>
      <c r="YJ13" s="23"/>
      <c r="YK13" s="23"/>
      <c r="YL13" s="23"/>
      <c r="YM13" s="23"/>
      <c r="YN13" s="23"/>
      <c r="YO13" s="23"/>
      <c r="YP13" s="23"/>
      <c r="YQ13" s="23"/>
      <c r="YR13" s="23"/>
      <c r="YS13" s="23"/>
      <c r="YT13" s="23"/>
      <c r="YU13" s="23"/>
      <c r="YV13" s="23"/>
      <c r="YW13" s="23"/>
      <c r="YX13" s="23"/>
      <c r="YY13" s="23"/>
      <c r="YZ13" s="23"/>
      <c r="ZA13" s="23"/>
      <c r="ZB13" s="23"/>
      <c r="ZC13" s="23"/>
      <c r="ZD13" s="23"/>
      <c r="ZE13" s="23"/>
      <c r="ZF13" s="23"/>
      <c r="ZG13" s="23"/>
      <c r="ZH13" s="23"/>
      <c r="ZI13" s="23"/>
      <c r="ZJ13" s="23"/>
      <c r="ZK13" s="23"/>
      <c r="ZL13" s="23"/>
      <c r="ZM13" s="23"/>
      <c r="ZN13" s="23"/>
      <c r="ZO13" s="23"/>
      <c r="ZP13" s="23"/>
      <c r="ZQ13" s="23"/>
      <c r="ZR13" s="23"/>
      <c r="ZS13" s="23"/>
      <c r="ZT13" s="23"/>
      <c r="ZU13" s="23"/>
      <c r="ZV13" s="23"/>
      <c r="ZW13" s="23"/>
      <c r="ZX13" s="23"/>
      <c r="ZY13" s="23"/>
      <c r="ZZ13" s="23"/>
      <c r="AAA13" s="23"/>
      <c r="AAB13" s="23"/>
      <c r="AAC13" s="23"/>
      <c r="AAD13" s="23"/>
      <c r="AAE13" s="23"/>
      <c r="AAF13" s="23"/>
      <c r="AAG13" s="23"/>
      <c r="AAH13" s="23"/>
      <c r="AAI13" s="23"/>
      <c r="AAJ13" s="23"/>
      <c r="AAK13" s="23"/>
      <c r="AAL13" s="23"/>
      <c r="AAM13" s="23"/>
      <c r="AAN13" s="23"/>
      <c r="AAO13" s="23"/>
      <c r="AAP13" s="23"/>
      <c r="AAQ13" s="23"/>
      <c r="AAR13" s="23"/>
      <c r="AAS13" s="23"/>
      <c r="AAT13" s="23"/>
      <c r="AAU13" s="23"/>
      <c r="AAV13" s="23"/>
      <c r="AAW13" s="23"/>
      <c r="AAX13" s="23"/>
      <c r="AAY13" s="23"/>
      <c r="AAZ13" s="23"/>
      <c r="ABA13" s="23"/>
      <c r="ABB13" s="23"/>
      <c r="ABC13" s="23"/>
      <c r="ABD13" s="23"/>
      <c r="ABE13" s="23"/>
      <c r="ABF13" s="23"/>
      <c r="ABG13" s="23"/>
      <c r="ABH13" s="23"/>
      <c r="ABI13" s="23"/>
      <c r="ABJ13" s="23"/>
      <c r="ABK13" s="23"/>
      <c r="ABL13" s="23"/>
      <c r="ABM13" s="23"/>
      <c r="ABN13" s="23"/>
      <c r="ABO13" s="23"/>
      <c r="ABP13" s="23"/>
      <c r="ABQ13" s="23"/>
      <c r="ABR13" s="23"/>
      <c r="ABS13" s="23"/>
      <c r="ABT13" s="23"/>
      <c r="ABU13" s="23"/>
      <c r="ABV13" s="23"/>
      <c r="ABW13" s="23"/>
      <c r="ABX13" s="23"/>
      <c r="ABY13" s="23"/>
      <c r="ABZ13" s="23"/>
      <c r="ACA13" s="23"/>
      <c r="ACB13" s="23"/>
      <c r="ACC13" s="23"/>
      <c r="ACD13" s="23"/>
      <c r="ACE13" s="23"/>
      <c r="ACF13" s="23"/>
      <c r="ACG13" s="23"/>
      <c r="ACH13" s="23"/>
      <c r="ACI13" s="23"/>
      <c r="ACJ13" s="23"/>
      <c r="ACK13" s="23"/>
      <c r="ACL13" s="23"/>
      <c r="ACM13" s="23"/>
      <c r="ACN13" s="23"/>
      <c r="ACO13" s="23"/>
      <c r="ACP13" s="23"/>
      <c r="ACQ13" s="23"/>
      <c r="ACR13" s="23"/>
      <c r="ACS13" s="23"/>
      <c r="ACT13" s="23"/>
      <c r="ACU13" s="23"/>
      <c r="ACV13" s="23"/>
      <c r="ACW13" s="23"/>
      <c r="ACX13" s="23"/>
      <c r="ACY13" s="23"/>
      <c r="ACZ13" s="23"/>
      <c r="ADA13" s="23"/>
      <c r="ADB13" s="23"/>
      <c r="ADC13" s="23"/>
      <c r="ADD13" s="23"/>
      <c r="ADE13" s="23"/>
      <c r="ADF13" s="23"/>
      <c r="ADG13" s="23"/>
      <c r="ADH13" s="23"/>
      <c r="ADI13" s="23"/>
      <c r="ADJ13" s="23"/>
      <c r="ADK13" s="23"/>
      <c r="ADL13" s="23"/>
      <c r="ADM13" s="23"/>
      <c r="ADN13" s="23"/>
      <c r="ADO13" s="23"/>
      <c r="ADP13" s="23"/>
      <c r="ADQ13" s="23"/>
      <c r="ADR13" s="23"/>
      <c r="ADS13" s="23"/>
      <c r="ADT13" s="23"/>
      <c r="ADU13" s="23"/>
      <c r="ADV13" s="23"/>
      <c r="ADW13" s="23"/>
      <c r="ADX13" s="23"/>
      <c r="ADY13" s="23"/>
      <c r="ADZ13" s="23"/>
      <c r="AEA13" s="23"/>
      <c r="AEB13" s="23"/>
      <c r="AEC13" s="23"/>
      <c r="AED13" s="23"/>
      <c r="AEE13" s="23"/>
      <c r="AEF13" s="23"/>
      <c r="AEG13" s="23"/>
      <c r="AEH13" s="23"/>
      <c r="AEI13" s="23"/>
      <c r="AEJ13" s="23"/>
      <c r="AEK13" s="23"/>
      <c r="AEL13" s="23"/>
      <c r="AEM13" s="23"/>
      <c r="AEN13" s="23"/>
      <c r="AEO13" s="23"/>
      <c r="AEP13" s="23"/>
      <c r="AEQ13" s="23"/>
      <c r="AER13" s="23"/>
      <c r="AES13" s="23"/>
      <c r="AET13" s="23"/>
      <c r="AEU13" s="23"/>
      <c r="AEV13" s="23"/>
      <c r="AEW13" s="23"/>
      <c r="AEX13" s="23"/>
      <c r="AEY13" s="23"/>
      <c r="AEZ13" s="23"/>
      <c r="AFA13" s="23"/>
      <c r="AFB13" s="23"/>
      <c r="AFC13" s="23"/>
      <c r="AFD13" s="23"/>
      <c r="AFE13" s="23"/>
      <c r="AFF13" s="23"/>
      <c r="AFG13" s="23"/>
      <c r="AFH13" s="23"/>
      <c r="AFI13" s="23"/>
      <c r="AFJ13" s="23"/>
      <c r="AFK13" s="23"/>
      <c r="AFL13" s="23"/>
      <c r="AFM13" s="23"/>
      <c r="AFN13" s="23"/>
      <c r="AFO13" s="23"/>
      <c r="AFP13" s="23"/>
      <c r="AFQ13" s="23"/>
      <c r="AFR13" s="23"/>
      <c r="AFS13" s="23"/>
      <c r="AFT13" s="23"/>
      <c r="AFU13" s="23"/>
      <c r="AFV13" s="23"/>
      <c r="AFW13" s="23"/>
      <c r="AFX13" s="23"/>
      <c r="AFY13" s="23"/>
      <c r="AFZ13" s="23"/>
      <c r="AGA13" s="23"/>
      <c r="AGB13" s="23"/>
      <c r="AGC13" s="23"/>
      <c r="AGD13" s="23"/>
      <c r="AGE13" s="23"/>
      <c r="AGF13" s="23"/>
      <c r="AGG13" s="23"/>
      <c r="AGH13" s="23"/>
      <c r="AGI13" s="23"/>
      <c r="AGJ13" s="23"/>
      <c r="AGK13" s="23"/>
      <c r="AGL13" s="23"/>
      <c r="AGM13" s="23"/>
      <c r="AGN13" s="23"/>
      <c r="AGO13" s="23"/>
      <c r="AGP13" s="23"/>
      <c r="AGQ13" s="23"/>
      <c r="AGR13" s="23"/>
      <c r="AGS13" s="23"/>
      <c r="AGT13" s="23"/>
      <c r="AGU13" s="23"/>
      <c r="AGV13" s="23"/>
      <c r="AGW13" s="23"/>
      <c r="AGX13" s="23"/>
      <c r="AGY13" s="23"/>
      <c r="AGZ13" s="23"/>
      <c r="AHA13" s="23"/>
      <c r="AHB13" s="23"/>
      <c r="AHC13" s="23"/>
      <c r="AHD13" s="23"/>
      <c r="AHE13" s="23"/>
      <c r="AHF13" s="23"/>
      <c r="AHG13" s="23"/>
      <c r="AHH13" s="23"/>
      <c r="AHI13" s="23"/>
      <c r="AHJ13" s="23"/>
      <c r="AHK13" s="23"/>
      <c r="AHL13" s="23"/>
      <c r="AHM13" s="23"/>
      <c r="AHN13" s="23"/>
      <c r="AHO13" s="23"/>
      <c r="AHP13" s="23"/>
      <c r="AHQ13" s="23"/>
      <c r="AHR13" s="23"/>
      <c r="AHS13" s="23"/>
      <c r="AHT13" s="23"/>
      <c r="AHU13" s="23"/>
      <c r="AHV13" s="23"/>
      <c r="AHW13" s="23"/>
      <c r="AHX13" s="23"/>
      <c r="AHY13" s="23"/>
      <c r="AHZ13" s="23"/>
      <c r="AIA13" s="23"/>
      <c r="AIB13" s="23"/>
      <c r="AIC13" s="23"/>
      <c r="AID13" s="23"/>
      <c r="AIE13" s="23"/>
      <c r="AIF13" s="23"/>
      <c r="AIG13" s="23"/>
      <c r="AIH13" s="23"/>
      <c r="AII13" s="23"/>
      <c r="AIJ13" s="23"/>
      <c r="AIK13" s="23"/>
      <c r="AIL13" s="23"/>
      <c r="AIM13" s="23"/>
      <c r="AIN13" s="23"/>
      <c r="AIO13" s="23"/>
      <c r="AIP13" s="23"/>
      <c r="AIQ13" s="23"/>
      <c r="AIR13" s="23"/>
      <c r="AIS13" s="23"/>
      <c r="AIT13" s="23"/>
      <c r="AIU13" s="23"/>
      <c r="AIV13" s="23"/>
      <c r="AIW13" s="23"/>
      <c r="AIX13" s="23"/>
      <c r="AIY13" s="23"/>
      <c r="AIZ13" s="23"/>
      <c r="AJA13" s="23"/>
      <c r="AJB13" s="23"/>
      <c r="AJC13" s="23"/>
      <c r="AJD13" s="23"/>
      <c r="AJE13" s="23"/>
      <c r="AJF13" s="23"/>
      <c r="AJG13" s="23"/>
      <c r="AJH13" s="23"/>
      <c r="AJI13" s="23"/>
      <c r="AJJ13" s="23"/>
      <c r="AJK13" s="23"/>
      <c r="AJL13" s="23"/>
      <c r="AJM13" s="23"/>
      <c r="AJN13" s="23"/>
      <c r="AJO13" s="23"/>
      <c r="AJP13" s="23"/>
      <c r="AJQ13" s="23"/>
      <c r="AJR13" s="23"/>
      <c r="AJS13" s="23"/>
      <c r="AJT13" s="23"/>
      <c r="AJU13" s="23"/>
      <c r="AJV13" s="23"/>
      <c r="AJW13" s="23"/>
      <c r="AJX13" s="23"/>
      <c r="AJY13" s="23"/>
      <c r="AJZ13" s="23"/>
      <c r="AKA13" s="23"/>
      <c r="AKB13" s="23"/>
      <c r="AKC13" s="23"/>
      <c r="AKD13" s="23"/>
      <c r="AKE13" s="23"/>
      <c r="AKF13" s="23"/>
      <c r="AKG13" s="23"/>
      <c r="AKH13" s="23"/>
      <c r="AKI13" s="23"/>
      <c r="AKJ13" s="23"/>
      <c r="AKK13" s="23"/>
      <c r="AKL13" s="23"/>
      <c r="AKM13" s="23"/>
      <c r="AKN13" s="23"/>
      <c r="AKO13" s="23"/>
      <c r="AKP13" s="23"/>
      <c r="AKQ13" s="23"/>
      <c r="AKR13" s="23"/>
      <c r="AKS13" s="23"/>
      <c r="AKT13" s="23"/>
      <c r="AKU13" s="23"/>
      <c r="AKV13" s="23"/>
      <c r="AKW13" s="23"/>
      <c r="AKX13" s="23"/>
      <c r="AKY13" s="23"/>
      <c r="AKZ13" s="23"/>
      <c r="ALA13" s="23"/>
      <c r="ALB13" s="23"/>
      <c r="ALC13" s="23"/>
      <c r="ALD13" s="23"/>
      <c r="ALE13" s="23"/>
      <c r="ALF13" s="23"/>
      <c r="ALG13" s="23"/>
      <c r="ALH13" s="23"/>
      <c r="ALI13" s="23"/>
      <c r="ALJ13" s="23"/>
      <c r="ALK13" s="23"/>
      <c r="ALL13" s="24"/>
      <c r="ALM13" s="24"/>
      <c r="ALN13" s="24"/>
      <c r="ALO13" s="24"/>
      <c r="ALP13" s="24"/>
      <c r="ALQ13" s="24"/>
      <c r="ALR13" s="24"/>
      <c r="ALS13" s="24"/>
      <c r="ALT13" s="24"/>
      <c r="ALU13" s="24"/>
      <c r="ALV13" s="24"/>
    </row>
    <row r="14" spans="1:1010" s="4" customFormat="1" ht="306" x14ac:dyDescent="0.2">
      <c r="A14" s="12">
        <v>7</v>
      </c>
      <c r="B14" s="28" t="s">
        <v>24</v>
      </c>
      <c r="C14" s="29" t="s">
        <v>14</v>
      </c>
      <c r="D14" s="30">
        <v>200</v>
      </c>
      <c r="E14" s="27"/>
      <c r="F14" s="27"/>
      <c r="G14" s="19"/>
      <c r="H14" s="20">
        <f t="shared" si="0"/>
        <v>0</v>
      </c>
      <c r="I14" s="21"/>
      <c r="J14" s="20">
        <f t="shared" si="1"/>
        <v>0</v>
      </c>
      <c r="K14" s="20">
        <f t="shared" si="2"/>
        <v>0</v>
      </c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</row>
    <row r="15" spans="1:1010" s="4" customFormat="1" ht="331.5" x14ac:dyDescent="0.2">
      <c r="A15" s="12">
        <v>8</v>
      </c>
      <c r="B15" s="28" t="s">
        <v>23</v>
      </c>
      <c r="C15" s="29" t="s">
        <v>14</v>
      </c>
      <c r="D15" s="30">
        <v>6500</v>
      </c>
      <c r="E15" s="27"/>
      <c r="F15" s="27"/>
      <c r="G15" s="19"/>
      <c r="H15" s="20">
        <f t="shared" si="0"/>
        <v>0</v>
      </c>
      <c r="I15" s="21"/>
      <c r="J15" s="20">
        <f t="shared" si="1"/>
        <v>0</v>
      </c>
      <c r="K15" s="20">
        <f t="shared" si="2"/>
        <v>0</v>
      </c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</row>
    <row r="16" spans="1:1010" s="4" customFormat="1" ht="26.25" customHeight="1" x14ac:dyDescent="0.2">
      <c r="A16" s="31"/>
      <c r="B16" s="31"/>
      <c r="C16" s="31"/>
      <c r="D16" s="31"/>
      <c r="E16" s="32"/>
      <c r="F16" s="32"/>
      <c r="G16" s="33" t="s">
        <v>15</v>
      </c>
      <c r="H16" s="34">
        <f>SUM(H8:H15)</f>
        <v>0</v>
      </c>
      <c r="I16" s="35"/>
      <c r="J16" s="33" t="s">
        <v>16</v>
      </c>
      <c r="K16" s="34">
        <f>SUM(K8:K15)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</row>
    <row r="20" ht="16.5" customHeight="1" x14ac:dyDescent="0.2"/>
  </sheetData>
  <mergeCells count="4">
    <mergeCell ref="A1:L1"/>
    <mergeCell ref="A2:L2"/>
    <mergeCell ref="A3:L3"/>
    <mergeCell ref="A4:L4"/>
  </mergeCells>
  <printOptions horizontalCentered="1"/>
  <pageMargins left="0.7" right="0.7" top="0.75" bottom="0.75" header="0.3" footer="0.3"/>
  <pageSetup paperSize="9" scale="65" fitToHeight="0" orientation="landscape" r:id="rId1"/>
  <headerFooter alignWithMargins="0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ZADANIE_1</vt:lpstr>
      <vt:lpstr>ZADANIE_1!Obszar_wydruku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Rzezwicka, Joanna {DEEP~Warsaw Dia}</dc:creator>
  <cp:lastModifiedBy>Zamówienia Publiczne</cp:lastModifiedBy>
  <cp:revision>68</cp:revision>
  <cp:lastPrinted>2024-08-01T10:07:54Z</cp:lastPrinted>
  <dcterms:created xsi:type="dcterms:W3CDTF">2019-02-04T11:59:38Z</dcterms:created>
  <dcterms:modified xsi:type="dcterms:W3CDTF">2024-08-05T10:18:31Z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