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5" rupBuild="4505"/>
  <workbookPr autoCompressPictures="0"/>
  <bookViews>
    <workbookView xWindow="0" yWindow="0" windowWidth="28800" windowHeight="16425" tabRatio="775"/>
  </bookViews>
  <sheets>
    <sheet name="Mięso wędliny" sheetId="1" r:id="rId1"/>
  </sheets>
  <calcPr calcId="124519" concurrentCalc="0"/>
  <extLst>
    <ext xmlns:mx="http://schemas.microsoft.com/office/mac/excel/2008/main" uri="{7523E5D3-25F3-A5E0-1632-64F254C22452}">
      <mx:ArchID Flags="2"/>
    </ext>
  </extLst>
</workbook>
</file>

<file path=xl/calcChain.xml><?xml version="1.0" encoding="utf-8"?>
<calcChain xmlns="http://schemas.openxmlformats.org/spreadsheetml/2006/main">
  <c r="H35" i="1"/>
  <c r="G35"/>
  <c r="E35"/>
  <c r="H10"/>
  <c r="H11"/>
  <c r="H12"/>
  <c r="H13"/>
  <c r="H14"/>
  <c r="H15"/>
  <c r="H16"/>
  <c r="H17"/>
  <c r="H18"/>
  <c r="H19"/>
  <c r="H20"/>
  <c r="H21"/>
  <c r="H22"/>
  <c r="H23"/>
  <c r="H24"/>
  <c r="H25"/>
  <c r="H26"/>
  <c r="H27"/>
  <c r="H28"/>
  <c r="H29"/>
  <c r="H30"/>
  <c r="H31"/>
  <c r="H32"/>
  <c r="H33"/>
  <c r="H34"/>
  <c r="G10"/>
  <c r="G11"/>
  <c r="G12"/>
  <c r="G13"/>
  <c r="G14"/>
  <c r="G15"/>
  <c r="G16"/>
  <c r="G17"/>
  <c r="G18"/>
  <c r="G19"/>
  <c r="G20"/>
  <c r="G21"/>
  <c r="G22"/>
  <c r="G23"/>
  <c r="G24"/>
  <c r="G25"/>
  <c r="G26"/>
  <c r="G27"/>
  <c r="G28"/>
  <c r="G29"/>
  <c r="G30"/>
  <c r="G31"/>
  <c r="G32"/>
  <c r="G33"/>
  <c r="G34"/>
  <c r="E10"/>
  <c r="E11"/>
  <c r="E12"/>
  <c r="E13"/>
  <c r="E14"/>
  <c r="E15"/>
  <c r="E16"/>
  <c r="E17"/>
  <c r="E18"/>
  <c r="E19"/>
  <c r="E20"/>
  <c r="E21"/>
  <c r="E22"/>
  <c r="E23"/>
  <c r="E24"/>
  <c r="E25"/>
  <c r="E26"/>
  <c r="E27"/>
  <c r="E28"/>
  <c r="E29"/>
  <c r="E30"/>
  <c r="E31"/>
  <c r="E32"/>
  <c r="E33"/>
  <c r="E34"/>
  <c r="E9"/>
  <c r="G9"/>
  <c r="H9"/>
</calcChain>
</file>

<file path=xl/sharedStrings.xml><?xml version="1.0" encoding="utf-8"?>
<sst xmlns="http://schemas.openxmlformats.org/spreadsheetml/2006/main" count="70" uniqueCount="68">
  <si>
    <t>Lp.</t>
  </si>
  <si>
    <t>Opis przedmiotu zamówienia</t>
  </si>
  <si>
    <t>Ilość w kg</t>
  </si>
  <si>
    <t>cena jednostk. netto w zł</t>
  </si>
  <si>
    <t>Wartość netto w zł</t>
  </si>
  <si>
    <t>Wartość brutto w zł</t>
  </si>
  <si>
    <t>1</t>
  </si>
  <si>
    <t>2</t>
  </si>
  <si>
    <t>3</t>
  </si>
  <si>
    <t>Razem:</t>
  </si>
  <si>
    <t>4</t>
  </si>
  <si>
    <t>5</t>
  </si>
  <si>
    <t>6</t>
  </si>
  <si>
    <t>7</t>
  </si>
  <si>
    <t>8</t>
  </si>
  <si>
    <t>9</t>
  </si>
  <si>
    <t>10</t>
  </si>
  <si>
    <t>11</t>
  </si>
  <si>
    <t>12</t>
  </si>
  <si>
    <t>13</t>
  </si>
  <si>
    <t>14</t>
  </si>
  <si>
    <t>15</t>
  </si>
  <si>
    <t>16</t>
  </si>
  <si>
    <t>17</t>
  </si>
  <si>
    <t>18</t>
  </si>
  <si>
    <t>19</t>
  </si>
  <si>
    <t>20</t>
  </si>
  <si>
    <t>21</t>
  </si>
  <si>
    <t>22</t>
  </si>
  <si>
    <t>23</t>
  </si>
  <si>
    <t>24</t>
  </si>
  <si>
    <t>25</t>
  </si>
  <si>
    <t>Boczek gotowany wędzony bez żeberek min. 75,6%, wieprzowiny - wędzonka z peklowanego boczku wieprzowego bez skóry, wędzona, parzona, półtrwała, kształt zbliżony do prostokąta, barwa mięsa różowa, tłuszczu biała, na boku widoczny przerost mięsa, smak i zapach charakterystyczny dla wędzonek z mięsa peklowanego, wędzonego i parzonego w miarę słony, zapach wędzenia lekko wyczuwalny,</t>
  </si>
  <si>
    <t>Karkówka wołowa bez kości - mieso wołowe odcięte z odcinka szyjnego i części mięśnia najdłuższego grzbietu. Mięso przerośnięte błonami i ścięgnami oraz niewielką ilością tłuszczu. Barwa połyskująca jasna do ciemnoczerwona. Tłuszcz biały do jasnożółtego. Schłodzone w temp. 0-2 stopni C.</t>
  </si>
  <si>
    <t>Łopatka wieprzowa bez kości - część mięsa wykrojona z przedniej części tuszy. Warstwy mięsni średniej grubości poprzerastane tkanką łączną. Barwa mięsa różowa do różowo-czerwonej. Schłodzone w temp. 0-2 stopni C.</t>
  </si>
  <si>
    <t>Szynka b/k mięso świeże -  mięso wykrojone z tylnych nóg tuszy wieprzowej. Mięso o strukturze delikatnej, drobno włóknistej z wyraźnie zaznaczonymi pączkami mięśni okolone różowym do jasnoczerwonego. Schłodzone w temp. 0-2 stopni C.</t>
  </si>
  <si>
    <t>Korpus z kurczaka świeży ze skrzydłami- schłodzony (temperatura 0°-4°C)- Zapach charakterystyczny dla surowego schłodzonego kurczaka. Wygląd – skóra i mięśnie na skrzydłach jędrne, jasnoróżowe, pakowany luzem, w pojemniki dopuszczone do kontaktu z e świeżym drobiem. Zapach charakterystyczny dla świeżego schłodzonego drobiu. Dopuszczamy stosowanie  lodu w pojemnikach z korpusami, w celu utrzymania temperatury surowca w czasie transportu. Produkt oznakowany zgodnie z obowiązującymi przepisami.</t>
  </si>
  <si>
    <t>Mieso mielone wieprzowe 100% mięso wieprzowe, mielonka surowa 100%, nie więcej niż 30% tłuszczu wieprzowego, (temperatura 0-2ºC), nie garmażeryjne, bez przypraw. Mięso otrzymane z drobno zmielonego mięśnia łopatkowego, bez opiłków kości. Zapach swoisty charakterystyczny dla surowego mięsa wieprzowego. Niedopuszczalny smak i zapach  świadczący o nieświeżości, bez nalotu pleśni. Pakowane luzem w pojemniki przeznaczone do transportu świeżego mięsa. Pojemniki powinny być oznakowane zgodnie z obowiązującymi przepisami oraz opatrzone terminem przydatności do spożycia</t>
  </si>
  <si>
    <t xml:space="preserve">Schab bez kości mięso wieprzowe pochodzące z klas EUROP, odcinek piersiowo-lędźwiowy bez słoniny,  mięsień najdłuższy grzbietu, wielodzielny, kolczysty i lędźwiowy większy, barwa jasno do ciemnoróżowej, zapach swoisty dla mięsa świeżego wieprzowego, bez zanieczyszczeń mechanicznych i organicznych, schłodzone w temperaturze od 0º do 4ºC, niedopuszczalne nacięcia, nakłucia na powierzchni </t>
  </si>
  <si>
    <t>Filet z piersi kurczaka świeży surowy schłodzony pojedynczy 200 - 250 g - (temperatura 0°-4°C). Dokładnie odfiletowany, pozbawiony chrząstek, kości mostkowych, o twardej, zbitej konsystencji. Oznakowany zgodnie z obowiązującymi przepisami. Barwa mięśnia charakterystyczna dla gatunku drobiu.Niedopuszczalna barwa szaro zielona lub inna nietypowa.</t>
  </si>
  <si>
    <t>Karkówka wieprzowa bez kości 100% mięso wieprzowe pochodzące z klas EUROP, odcięta z odcinka szyjnego, główne mięśnie szyi i część mięśnia najdłuższego grzbietu, zapach swoisty dla mięsa świeżego wieprzowego, bez zanieczyszczeń mechanicznych i organicznych, schłodzone w temperaturze od 0º do 4ºC, niedopuszcza się nakłuć, nacięć na powierzchni</t>
  </si>
  <si>
    <t>Parówki z szynki – zawartość mięsa wieprzowego nie mniej niż 90%, mięso drobno rozdrobnione lub homogenizowane, wędzone  parzone w ściśle przylegających osłonkach foliowych. Pakowane w worki foliowe atestowane 2 kg. Pakowane w atmosferze ochronnej. Powierzchnia wyrobu czysta, niedopuszczalne są okopcenia i zabrudzenia, oślizgłość powierzchni wyrobu  i naloty pleśni. Równomierne rozłożenie składników, dokładne wypełnienie osłonki, Wyrób o charakterystycznym smaku i konsystencji, barwa charakterystyczna dla użytego surowca i zastosowanej obróbki termicznej. Niedopuszczalna barwa szaro zielona lub inna nietypowa. Smak i zapach typowy dla użytego mięsa. Wyczuwalny smak i zapach dla użytych przypraw. Niedopuszczalny smak i zapach świadczący o  nieświeżości lub inny obcy np. gorzki, pleśniowy, kwaśny .</t>
  </si>
  <si>
    <t xml:space="preserve">Gulasz angielski - konserwa  sterylizowana, mielonka wieprzowa, zawartość mięsa min.92% </t>
  </si>
  <si>
    <t xml:space="preserve">Kiełbasa podwawelska mięso wieprzowe 80%, bez widocznych oznak tłuszczu,  średnio rozdrobnione, osłonka naturalna, przyprawy naturalne-czosnek, cukier, białko 18%, sól. </t>
  </si>
  <si>
    <t xml:space="preserve">Kiełbasa podlaska średnio rozdrobniona, osłonka naturalna, min. 90 % mięsa wpieprzowego 5% mięsa drobiowego bez widocznych oznak tłuszczu,  przyprawy naturalne czosnek, cukier, 18% białka. Produkt bezglutenowy  </t>
  </si>
  <si>
    <t>Konserwa w słoju ( golonka) op. 500g</t>
  </si>
  <si>
    <t>Konserwa w słoju ( boczek) op. 500 g</t>
  </si>
  <si>
    <t>Kości pokrzeptowe wieprzowe, rąbane</t>
  </si>
  <si>
    <t>Kości wędzone wieprzowe, rąbane</t>
  </si>
  <si>
    <t>Szynka konserwowa produkt wieprzowy grubo rozdrobniony, pażony nie wędzony min. mięso wieprzowe 71 % ekstra w bloku w przypadku zgłoszenia krojona</t>
  </si>
  <si>
    <t xml:space="preserve">Słonina </t>
  </si>
  <si>
    <t>Smalec</t>
  </si>
  <si>
    <t>Antrykot z kością - stek z antrykotu z kością z pozostawioną niewielką warstwą okrywy tłuszczowej. Mięsień delikatnie otoczony błonami. Składa się z mięśnia najdłuższego. Mieso odznacza się dużą soczystością. Schłodzone w temp. 0-2 stopni C.</t>
  </si>
  <si>
    <t>„Sukcesywna dostawa produktów żywnościowych dla potrzeb Zespołu Szkół Technicznych w Leżajsku ”</t>
  </si>
  <si>
    <t>FORMULARZ CENOWY - ZST Leżajsk</t>
  </si>
  <si>
    <t>Kiełbasa śląska wieprzowa średnio rozdrobniona, min. 70% mięsa plus 10% miesa wołowego , wędzona, parzona, 1 szt. od 100 do 120 g. Produkowana w osłonkach naturalnych 18% białka.</t>
  </si>
  <si>
    <t>Kiełbasa wiejska 92% mięsa wieprzowego 5% mięsa drobiowego, sól przyprawy naturalne, cukier, produkt bezglutenowy, pieczona</t>
  </si>
  <si>
    <t>Wszystkie produkty spożywcze muszą być wysokiej jakości (klasa/gatunek I),bez uszkodzeń, z okresami ważności odpowiednimi dla danego asortymentu, przewożone w odpowiednich pojemnikach zamkniętych odpowiadających systemowi HACCP. Dostarczony towar musi być w oryginalnych opakowaniach z widoczą etykietą produktu –  zawiarającą dane tj: proucent, data przydatności do spożycia, skład produktu i warunki przechowywania.                                                                      Cechy dyskwalifikujące towar:
obce posmaki, zapachy,oślizgłość, nalot pleśni, barwa szarozielona, w przypadku wątroby występowanie pozostałości po rozlaniu woreczka żółciowego, skrzepów krwi, zazielenienie stosowanie środków konserwujących np. octanów, soli peklowej itp., objawy obniżenia jędrności i elastyczności,obecność bakterii salmonelli, gronkowców chorobotwórczych i z grupy coli, obecność szkodników oraz ich pozostałości, brak oznakowania opakowań, ich uszkodzenia mechaniczne, zabrudzenia, brak Handlowego Dokumentu Identyfikującego warunki termiczne transportu lub temperatura surowców nie odpowiadająca wymaganiom.     Zamawiający zastrzega, że wilekość przedmiotu zamówienia - ilości produktów w poszczególnych  pozycjach może ulec zmianie.</t>
  </si>
  <si>
    <t>Niniejszy dokument należy opatrzyć zaufanym, osobistym lub kwalifikowanym podpisem elektronicznym. Nanoszenie jakichkolwiek zmian w treści dokumentu po opatrzeniu ww. podpisem może skutkować naruszeniem integralności podpisu, a w konsekwencji odrzuceniem oferty.</t>
  </si>
  <si>
    <t>Załącznik nr 1.1 do formularza ofertowego</t>
  </si>
  <si>
    <t>Udka z kurczaka 200- 250 g - element uzyskany z dolnej ćwiartki tuszki. Mięśnie udowe dobrze wykształcone o barwie i zapachu charakterystycznym dla mięśni udowych drobiowych. Nie dopuszcza się krwawych wylewów. Skóra czysta, pozbawiona resztek pierza. Schłodzone do temp. 1-2 stopni C.</t>
  </si>
  <si>
    <r>
      <t xml:space="preserve">CZĘŚĆ nr 1 - Mięso, wędliny na okres </t>
    </r>
    <r>
      <rPr>
        <b/>
        <u/>
        <sz val="11"/>
        <color rgb="FFFF0000"/>
        <rFont val="Calibri"/>
        <family val="2"/>
        <charset val="238"/>
        <scheme val="minor"/>
      </rPr>
      <t>od 01.09.2022 r. do 31.12.2022 r.</t>
    </r>
  </si>
  <si>
    <t xml:space="preserve">Wartość VAT </t>
  </si>
  <si>
    <t>stawka VAT w %</t>
  </si>
  <si>
    <t>x</t>
  </si>
  <si>
    <t>26</t>
  </si>
  <si>
    <t>Pieczeń rzymska produkt z mielonego mięsa wieprzowego nie mniej niż 58 %, średnio rozdrobniona, parzona, powierzchnia lekko pofalowana z widoczną posypką, pakowana w foremki</t>
  </si>
  <si>
    <t>Antykrot bez kości - stek z antrykotu bez kości z pozostawioną delikatną warstwą okrywy tłuszczowej. Jest to mięsień pomiędzy rostbefem a rozbratlem z otaczajacymi go błonami. Mięso oznacza się duża soczystością. Schłodzone w temp. 0-2 stopni C.</t>
  </si>
</sst>
</file>

<file path=xl/styles.xml><?xml version="1.0" encoding="utf-8"?>
<styleSheet xmlns="http://schemas.openxmlformats.org/spreadsheetml/2006/main">
  <fonts count="12">
    <font>
      <sz val="11"/>
      <color theme="1"/>
      <name val="Calibri"/>
      <family val="2"/>
      <scheme val="minor"/>
    </font>
    <font>
      <b/>
      <sz val="11"/>
      <color theme="1"/>
      <name val="Calibri"/>
      <family val="2"/>
      <charset val="238"/>
      <scheme val="minor"/>
    </font>
    <font>
      <b/>
      <sz val="9"/>
      <name val="Arial"/>
      <family val="2"/>
      <charset val="238"/>
    </font>
    <font>
      <sz val="10"/>
      <name val="Calibri"/>
      <family val="2"/>
      <charset val="238"/>
      <scheme val="minor"/>
    </font>
    <font>
      <sz val="10"/>
      <name val="Arial"/>
      <family val="2"/>
      <charset val="238"/>
    </font>
    <font>
      <sz val="11"/>
      <color theme="1"/>
      <name val="Calibri"/>
      <family val="2"/>
      <charset val="238"/>
      <scheme val="minor"/>
    </font>
    <font>
      <sz val="10"/>
      <color theme="1"/>
      <name val="Arial"/>
      <family val="2"/>
      <charset val="238"/>
    </font>
    <font>
      <sz val="8"/>
      <name val="Calibri"/>
      <family val="2"/>
      <charset val="238"/>
      <scheme val="minor"/>
    </font>
    <font>
      <u/>
      <sz val="11"/>
      <color theme="10"/>
      <name val="Calibri"/>
      <family val="2"/>
      <charset val="238"/>
      <scheme val="minor"/>
    </font>
    <font>
      <u/>
      <sz val="11"/>
      <color theme="11"/>
      <name val="Calibri"/>
      <family val="2"/>
      <charset val="238"/>
      <scheme val="minor"/>
    </font>
    <font>
      <sz val="11"/>
      <color rgb="FFFF0000"/>
      <name val="Calibri"/>
      <family val="2"/>
      <scheme val="minor"/>
    </font>
    <font>
      <b/>
      <u/>
      <sz val="11"/>
      <color rgb="FFFF0000"/>
      <name val="Calibri"/>
      <family val="2"/>
      <charset val="238"/>
      <scheme val="minor"/>
    </font>
  </fonts>
  <fills count="3">
    <fill>
      <patternFill patternType="none"/>
    </fill>
    <fill>
      <patternFill patternType="gray125"/>
    </fill>
    <fill>
      <patternFill patternType="solid">
        <fgColor theme="0"/>
        <bgColor indexed="64"/>
      </patternFill>
    </fill>
  </fills>
  <borders count="6">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right/>
      <top style="thin">
        <color auto="1"/>
      </top>
      <bottom/>
      <diagonal/>
    </border>
  </borders>
  <cellStyleXfs count="20">
    <xf numFmtId="0" fontId="0" fillId="0" borderId="0"/>
    <xf numFmtId="0" fontId="5" fillId="0" borderId="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cellStyleXfs>
  <cellXfs count="27">
    <xf numFmtId="0" fontId="0" fillId="0" borderId="0" xfId="0"/>
    <xf numFmtId="49" fontId="3" fillId="0" borderId="1" xfId="0" applyNumberFormat="1" applyFont="1" applyFill="1" applyBorder="1" applyAlignment="1" applyProtection="1">
      <alignment horizontal="left" vertical="top" wrapText="1"/>
    </xf>
    <xf numFmtId="49" fontId="4" fillId="0" borderId="1" xfId="0" applyNumberFormat="1" applyFont="1" applyFill="1" applyBorder="1" applyAlignment="1" applyProtection="1">
      <alignment horizontal="center" vertical="center" wrapText="1"/>
    </xf>
    <xf numFmtId="4" fontId="0" fillId="0" borderId="0" xfId="0" applyNumberFormat="1"/>
    <xf numFmtId="0" fontId="0" fillId="0" borderId="1" xfId="0" applyFont="1" applyBorder="1" applyAlignment="1">
      <alignment horizontal="center" vertical="center"/>
    </xf>
    <xf numFmtId="0" fontId="0" fillId="2" borderId="1" xfId="0" applyFont="1" applyFill="1" applyBorder="1" applyAlignment="1">
      <alignment horizontal="center" vertical="center"/>
    </xf>
    <xf numFmtId="4" fontId="1" fillId="2" borderId="1" xfId="0" applyNumberFormat="1" applyFont="1" applyFill="1" applyBorder="1" applyAlignment="1">
      <alignment horizontal="center" vertical="center"/>
    </xf>
    <xf numFmtId="0" fontId="3" fillId="0" borderId="1" xfId="0" applyNumberFormat="1" applyFont="1" applyFill="1" applyBorder="1" applyAlignment="1" applyProtection="1">
      <alignment horizontal="left" vertical="top" wrapText="1"/>
    </xf>
    <xf numFmtId="2" fontId="3" fillId="0" borderId="1" xfId="0" applyNumberFormat="1" applyFont="1" applyFill="1" applyBorder="1" applyAlignment="1" applyProtection="1">
      <alignment horizontal="left" vertical="top" wrapText="1"/>
    </xf>
    <xf numFmtId="2" fontId="4" fillId="0" borderId="1" xfId="0" applyNumberFormat="1" applyFont="1" applyBorder="1" applyAlignment="1">
      <alignment horizontal="center" vertical="center" wrapText="1"/>
    </xf>
    <xf numFmtId="2" fontId="6" fillId="0" borderId="1" xfId="0" applyNumberFormat="1" applyFont="1" applyBorder="1" applyAlignment="1">
      <alignment horizontal="center" vertical="center"/>
    </xf>
    <xf numFmtId="49" fontId="3" fillId="0" borderId="1" xfId="0" applyNumberFormat="1" applyFont="1" applyFill="1" applyBorder="1" applyAlignment="1" applyProtection="1">
      <alignment horizontal="left" vertical="center" wrapText="1"/>
    </xf>
    <xf numFmtId="0" fontId="1" fillId="0" borderId="0" xfId="0" applyFont="1" applyAlignment="1">
      <alignment vertical="center" wrapText="1"/>
    </xf>
    <xf numFmtId="49" fontId="2" fillId="0" borderId="1" xfId="0" applyNumberFormat="1" applyFont="1" applyFill="1" applyBorder="1" applyAlignment="1" applyProtection="1">
      <alignment horizontal="center" vertical="center" wrapText="1"/>
    </xf>
    <xf numFmtId="0" fontId="2" fillId="0" borderId="1" xfId="0" applyFont="1" applyBorder="1" applyAlignment="1">
      <alignment horizontal="center" vertical="center" wrapText="1"/>
    </xf>
    <xf numFmtId="0" fontId="0" fillId="0" borderId="0" xfId="0" applyAlignment="1">
      <alignment vertical="center"/>
    </xf>
    <xf numFmtId="1" fontId="6" fillId="0" borderId="1" xfId="0" applyNumberFormat="1" applyFont="1" applyBorder="1" applyAlignment="1">
      <alignment horizontal="center" vertical="center"/>
    </xf>
    <xf numFmtId="0" fontId="10" fillId="0" borderId="0" xfId="0" applyFont="1" applyAlignment="1">
      <alignment horizontal="center" vertical="center" wrapText="1"/>
    </xf>
    <xf numFmtId="0" fontId="0" fillId="0" borderId="5" xfId="0" applyBorder="1" applyAlignment="1">
      <alignment horizontal="center" vertical="center" wrapText="1"/>
    </xf>
    <xf numFmtId="0" fontId="0" fillId="0" borderId="0" xfId="0" applyAlignment="1">
      <alignment horizontal="center"/>
    </xf>
    <xf numFmtId="0" fontId="0" fillId="0" borderId="0" xfId="0" applyAlignment="1">
      <alignment horizontal="left"/>
    </xf>
    <xf numFmtId="0" fontId="1" fillId="2" borderId="2" xfId="0" applyFont="1" applyFill="1" applyBorder="1" applyAlignment="1">
      <alignment horizontal="center" vertical="center"/>
    </xf>
    <xf numFmtId="0" fontId="1" fillId="2" borderId="3" xfId="0" applyFont="1" applyFill="1" applyBorder="1" applyAlignment="1">
      <alignment horizontal="center" vertical="center"/>
    </xf>
    <xf numFmtId="0" fontId="1" fillId="2" borderId="4" xfId="0" applyFont="1" applyFill="1" applyBorder="1" applyAlignment="1">
      <alignment horizontal="center" vertical="center"/>
    </xf>
    <xf numFmtId="0" fontId="1" fillId="0" borderId="0" xfId="0" applyFont="1" applyBorder="1" applyAlignment="1">
      <alignment horizontal="center" vertical="center"/>
    </xf>
    <xf numFmtId="0" fontId="1" fillId="0" borderId="0" xfId="0" applyFont="1" applyAlignment="1">
      <alignment horizontal="center" vertical="center" wrapText="1"/>
    </xf>
    <xf numFmtId="0" fontId="0" fillId="2" borderId="0" xfId="0" applyFill="1" applyAlignment="1">
      <alignment horizontal="right"/>
    </xf>
  </cellXfs>
  <cellStyles count="20">
    <cellStyle name="Hiperłącze" xfId="2" builtinId="8" hidden="1"/>
    <cellStyle name="Hiperłącze" xfId="4" builtinId="8" hidden="1"/>
    <cellStyle name="Hiperłącze" xfId="6" builtinId="8" hidden="1"/>
    <cellStyle name="Hiperłącze" xfId="8" builtinId="8" hidden="1"/>
    <cellStyle name="Hiperłącze" xfId="10" builtinId="8" hidden="1"/>
    <cellStyle name="Hiperłącze" xfId="12" builtinId="8" hidden="1"/>
    <cellStyle name="Hiperłącze" xfId="14" builtinId="8" hidden="1"/>
    <cellStyle name="Hiperłącze" xfId="16" builtinId="8" hidden="1"/>
    <cellStyle name="Hiperłącze" xfId="18" builtinId="8" hidden="1"/>
    <cellStyle name="Normalny" xfId="0" builtinId="0"/>
    <cellStyle name="Normalny 2" xfId="1"/>
    <cellStyle name="Odwiedzone hiperłącze" xfId="3" builtinId="9" hidden="1"/>
    <cellStyle name="Odwiedzone hiperłącze" xfId="5" builtinId="9" hidden="1"/>
    <cellStyle name="Odwiedzone hiperłącze" xfId="7" builtinId="9" hidden="1"/>
    <cellStyle name="Odwiedzone hiperłącze" xfId="9" builtinId="9" hidden="1"/>
    <cellStyle name="Odwiedzone hiperłącze" xfId="11" builtinId="9" hidden="1"/>
    <cellStyle name="Odwiedzone hiperłącze" xfId="13" builtinId="9" hidden="1"/>
    <cellStyle name="Odwiedzone hiperłącze" xfId="15" builtinId="9" hidden="1"/>
    <cellStyle name="Odwiedzone hiperłącze" xfId="17" builtinId="9" hidden="1"/>
    <cellStyle name="Odwiedzone hiperłącze" xfId="19" builtinId="9" hidde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Pakiet 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Pakiet 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sheetPr>
    <pageSetUpPr fitToPage="1"/>
  </sheetPr>
  <dimension ref="A1:K50"/>
  <sheetViews>
    <sheetView tabSelected="1" zoomScalePageLayoutView="125" workbookViewId="0">
      <selection activeCell="H35" sqref="H35"/>
    </sheetView>
  </sheetViews>
  <sheetFormatPr defaultColWidth="9.140625" defaultRowHeight="15"/>
  <cols>
    <col min="1" max="1" width="4.85546875" customWidth="1"/>
    <col min="2" max="2" width="81.85546875" customWidth="1"/>
    <col min="3" max="3" width="7.42578125" customWidth="1"/>
    <col min="5" max="5" width="10.140625" customWidth="1"/>
    <col min="6" max="6" width="7.7109375" customWidth="1"/>
    <col min="7" max="7" width="8.42578125" customWidth="1"/>
    <col min="8" max="8" width="9.42578125" customWidth="1"/>
    <col min="9" max="9" width="8.42578125" customWidth="1"/>
    <col min="10" max="10" width="10" bestFit="1" customWidth="1"/>
  </cols>
  <sheetData>
    <row r="1" spans="1:10" ht="40.5" customHeight="1">
      <c r="A1" s="17" t="s">
        <v>58</v>
      </c>
      <c r="B1" s="17"/>
      <c r="C1" s="17"/>
      <c r="D1" s="17"/>
      <c r="E1" s="17"/>
      <c r="F1" s="17"/>
      <c r="G1" s="17"/>
      <c r="H1" s="17"/>
    </row>
    <row r="3" spans="1:10" ht="14.25" customHeight="1">
      <c r="A3" s="20"/>
      <c r="B3" s="20"/>
      <c r="D3" s="26" t="s">
        <v>59</v>
      </c>
      <c r="E3" s="26"/>
      <c r="F3" s="26"/>
      <c r="G3" s="26"/>
      <c r="H3" s="26"/>
    </row>
    <row r="4" spans="1:10" ht="14.25" customHeight="1">
      <c r="A4" s="19" t="s">
        <v>54</v>
      </c>
      <c r="B4" s="19"/>
      <c r="C4" s="19"/>
      <c r="D4" s="19"/>
      <c r="E4" s="19"/>
      <c r="F4" s="19"/>
      <c r="G4" s="19"/>
      <c r="H4" s="19"/>
    </row>
    <row r="5" spans="1:10" ht="15" customHeight="1">
      <c r="A5" s="25" t="s">
        <v>53</v>
      </c>
      <c r="B5" s="25"/>
      <c r="C5" s="25"/>
      <c r="D5" s="25"/>
      <c r="E5" s="25"/>
      <c r="F5" s="25"/>
      <c r="G5" s="25"/>
      <c r="H5" s="25"/>
      <c r="I5" s="12"/>
      <c r="J5" s="12"/>
    </row>
    <row r="6" spans="1:10" ht="25.5" customHeight="1">
      <c r="A6" s="25"/>
      <c r="B6" s="25"/>
      <c r="C6" s="25"/>
      <c r="D6" s="25"/>
      <c r="E6" s="25"/>
      <c r="F6" s="25"/>
      <c r="G6" s="25"/>
      <c r="H6" s="25"/>
      <c r="I6" s="12"/>
      <c r="J6" s="12"/>
    </row>
    <row r="7" spans="1:10" ht="25.5" customHeight="1">
      <c r="A7" s="24" t="s">
        <v>61</v>
      </c>
      <c r="B7" s="24"/>
      <c r="C7" s="24"/>
      <c r="D7" s="24"/>
      <c r="E7" s="24"/>
      <c r="F7" s="24"/>
      <c r="G7" s="24"/>
      <c r="H7" s="24"/>
    </row>
    <row r="8" spans="1:10" ht="36">
      <c r="A8" s="13" t="s">
        <v>0</v>
      </c>
      <c r="B8" s="13" t="s">
        <v>1</v>
      </c>
      <c r="C8" s="13" t="s">
        <v>2</v>
      </c>
      <c r="D8" s="14" t="s">
        <v>3</v>
      </c>
      <c r="E8" s="13" t="s">
        <v>4</v>
      </c>
      <c r="F8" s="13" t="s">
        <v>63</v>
      </c>
      <c r="G8" s="13" t="s">
        <v>62</v>
      </c>
      <c r="H8" s="13" t="s">
        <v>5</v>
      </c>
    </row>
    <row r="9" spans="1:10" ht="38.25">
      <c r="A9" s="2" t="s">
        <v>6</v>
      </c>
      <c r="B9" s="11" t="s">
        <v>52</v>
      </c>
      <c r="C9" s="2" t="s">
        <v>21</v>
      </c>
      <c r="D9" s="9">
        <v>0</v>
      </c>
      <c r="E9" s="10">
        <f>C9*D9</f>
        <v>0</v>
      </c>
      <c r="F9" s="16">
        <v>0</v>
      </c>
      <c r="G9" s="10">
        <f>E9*0%</f>
        <v>0</v>
      </c>
      <c r="H9" s="10">
        <f>E9+G9</f>
        <v>0</v>
      </c>
    </row>
    <row r="10" spans="1:10" ht="38.25">
      <c r="A10" s="2" t="s">
        <v>7</v>
      </c>
      <c r="B10" s="11" t="s">
        <v>67</v>
      </c>
      <c r="C10" s="2" t="s">
        <v>21</v>
      </c>
      <c r="D10" s="9">
        <v>0</v>
      </c>
      <c r="E10" s="10">
        <f t="shared" ref="E10:E34" si="0">C10*D10</f>
        <v>0</v>
      </c>
      <c r="F10" s="16">
        <v>0</v>
      </c>
      <c r="G10" s="10">
        <f t="shared" ref="G10:G34" si="1">E10*0%</f>
        <v>0</v>
      </c>
      <c r="H10" s="10">
        <f t="shared" ref="H10:H34" si="2">E10+G10</f>
        <v>0</v>
      </c>
    </row>
    <row r="11" spans="1:10" ht="63.75">
      <c r="A11" s="2" t="s">
        <v>8</v>
      </c>
      <c r="B11" s="7" t="s">
        <v>32</v>
      </c>
      <c r="C11" s="4">
        <v>50</v>
      </c>
      <c r="D11" s="9">
        <v>0</v>
      </c>
      <c r="E11" s="10">
        <f t="shared" si="0"/>
        <v>0</v>
      </c>
      <c r="F11" s="16">
        <v>0</v>
      </c>
      <c r="G11" s="10">
        <f t="shared" si="1"/>
        <v>0</v>
      </c>
      <c r="H11" s="10">
        <f t="shared" si="2"/>
        <v>0</v>
      </c>
    </row>
    <row r="12" spans="1:10" ht="51">
      <c r="A12" s="2" t="s">
        <v>10</v>
      </c>
      <c r="B12" s="7" t="s">
        <v>39</v>
      </c>
      <c r="C12" s="4">
        <v>500</v>
      </c>
      <c r="D12" s="9">
        <v>0</v>
      </c>
      <c r="E12" s="10">
        <f t="shared" si="0"/>
        <v>0</v>
      </c>
      <c r="F12" s="16">
        <v>0</v>
      </c>
      <c r="G12" s="10">
        <f t="shared" si="1"/>
        <v>0</v>
      </c>
      <c r="H12" s="10">
        <f t="shared" si="2"/>
        <v>0</v>
      </c>
    </row>
    <row r="13" spans="1:10">
      <c r="A13" s="2" t="s">
        <v>11</v>
      </c>
      <c r="B13" s="1" t="s">
        <v>42</v>
      </c>
      <c r="C13" s="4">
        <v>15</v>
      </c>
      <c r="D13" s="9">
        <v>0</v>
      </c>
      <c r="E13" s="10">
        <f t="shared" si="0"/>
        <v>0</v>
      </c>
      <c r="F13" s="16">
        <v>0</v>
      </c>
      <c r="G13" s="10">
        <f t="shared" si="1"/>
        <v>0</v>
      </c>
      <c r="H13" s="10">
        <f t="shared" si="2"/>
        <v>0</v>
      </c>
    </row>
    <row r="14" spans="1:10" ht="51">
      <c r="A14" s="2" t="s">
        <v>12</v>
      </c>
      <c r="B14" s="7" t="s">
        <v>40</v>
      </c>
      <c r="C14" s="4">
        <v>80</v>
      </c>
      <c r="D14" s="9">
        <v>0</v>
      </c>
      <c r="E14" s="10">
        <f t="shared" si="0"/>
        <v>0</v>
      </c>
      <c r="F14" s="16">
        <v>0</v>
      </c>
      <c r="G14" s="10">
        <f t="shared" si="1"/>
        <v>0</v>
      </c>
      <c r="H14" s="10">
        <f t="shared" si="2"/>
        <v>0</v>
      </c>
    </row>
    <row r="15" spans="1:10" ht="51">
      <c r="A15" s="2" t="s">
        <v>13</v>
      </c>
      <c r="B15" s="7" t="s">
        <v>33</v>
      </c>
      <c r="C15" s="4">
        <v>15</v>
      </c>
      <c r="D15" s="9">
        <v>0</v>
      </c>
      <c r="E15" s="10">
        <f t="shared" si="0"/>
        <v>0</v>
      </c>
      <c r="F15" s="16">
        <v>0</v>
      </c>
      <c r="G15" s="10">
        <f t="shared" si="1"/>
        <v>0</v>
      </c>
      <c r="H15" s="10">
        <f t="shared" si="2"/>
        <v>0</v>
      </c>
    </row>
    <row r="16" spans="1:10" ht="38.25">
      <c r="A16" s="2" t="s">
        <v>14</v>
      </c>
      <c r="B16" s="1" t="s">
        <v>44</v>
      </c>
      <c r="C16" s="4">
        <v>45</v>
      </c>
      <c r="D16" s="9">
        <v>0</v>
      </c>
      <c r="E16" s="10">
        <f t="shared" si="0"/>
        <v>0</v>
      </c>
      <c r="F16" s="16">
        <v>0</v>
      </c>
      <c r="G16" s="10">
        <f t="shared" si="1"/>
        <v>0</v>
      </c>
      <c r="H16" s="10">
        <f t="shared" si="2"/>
        <v>0</v>
      </c>
    </row>
    <row r="17" spans="1:8" ht="25.5">
      <c r="A17" s="2" t="s">
        <v>15</v>
      </c>
      <c r="B17" s="1" t="s">
        <v>43</v>
      </c>
      <c r="C17" s="4">
        <v>35</v>
      </c>
      <c r="D17" s="9">
        <v>0</v>
      </c>
      <c r="E17" s="10">
        <f t="shared" si="0"/>
        <v>0</v>
      </c>
      <c r="F17" s="16">
        <v>0</v>
      </c>
      <c r="G17" s="10">
        <f t="shared" si="1"/>
        <v>0</v>
      </c>
      <c r="H17" s="10">
        <f t="shared" si="2"/>
        <v>0</v>
      </c>
    </row>
    <row r="18" spans="1:8" ht="25.5">
      <c r="A18" s="2" t="s">
        <v>16</v>
      </c>
      <c r="B18" s="1" t="s">
        <v>55</v>
      </c>
      <c r="C18" s="4">
        <v>45</v>
      </c>
      <c r="D18" s="9">
        <v>0</v>
      </c>
      <c r="E18" s="10">
        <f t="shared" si="0"/>
        <v>0</v>
      </c>
      <c r="F18" s="16">
        <v>0</v>
      </c>
      <c r="G18" s="10">
        <f t="shared" si="1"/>
        <v>0</v>
      </c>
      <c r="H18" s="10">
        <f t="shared" si="2"/>
        <v>0</v>
      </c>
    </row>
    <row r="19" spans="1:8" ht="25.5">
      <c r="A19" s="2" t="s">
        <v>17</v>
      </c>
      <c r="B19" s="1" t="s">
        <v>56</v>
      </c>
      <c r="C19" s="4">
        <v>60</v>
      </c>
      <c r="D19" s="9">
        <v>0</v>
      </c>
      <c r="E19" s="10">
        <f t="shared" si="0"/>
        <v>0</v>
      </c>
      <c r="F19" s="16">
        <v>0</v>
      </c>
      <c r="G19" s="10">
        <f t="shared" si="1"/>
        <v>0</v>
      </c>
      <c r="H19" s="10">
        <f t="shared" si="2"/>
        <v>0</v>
      </c>
    </row>
    <row r="20" spans="1:8">
      <c r="A20" s="2" t="s">
        <v>18</v>
      </c>
      <c r="B20" s="1" t="s">
        <v>47</v>
      </c>
      <c r="C20" s="5">
        <v>300</v>
      </c>
      <c r="D20" s="9">
        <v>0</v>
      </c>
      <c r="E20" s="10">
        <f t="shared" si="0"/>
        <v>0</v>
      </c>
      <c r="F20" s="16">
        <v>0</v>
      </c>
      <c r="G20" s="10">
        <f t="shared" si="1"/>
        <v>0</v>
      </c>
      <c r="H20" s="10">
        <f t="shared" si="2"/>
        <v>0</v>
      </c>
    </row>
    <row r="21" spans="1:8">
      <c r="A21" s="2" t="s">
        <v>19</v>
      </c>
      <c r="B21" s="1" t="s">
        <v>48</v>
      </c>
      <c r="C21" s="4">
        <v>120</v>
      </c>
      <c r="D21" s="9">
        <v>0</v>
      </c>
      <c r="E21" s="10">
        <f t="shared" si="0"/>
        <v>0</v>
      </c>
      <c r="F21" s="16">
        <v>0</v>
      </c>
      <c r="G21" s="10">
        <f t="shared" si="1"/>
        <v>0</v>
      </c>
      <c r="H21" s="10">
        <f t="shared" si="2"/>
        <v>0</v>
      </c>
    </row>
    <row r="22" spans="1:8">
      <c r="A22" s="2" t="s">
        <v>20</v>
      </c>
      <c r="B22" s="1" t="s">
        <v>45</v>
      </c>
      <c r="C22" s="4">
        <v>15</v>
      </c>
      <c r="D22" s="9">
        <v>0</v>
      </c>
      <c r="E22" s="10">
        <f t="shared" si="0"/>
        <v>0</v>
      </c>
      <c r="F22" s="16">
        <v>0</v>
      </c>
      <c r="G22" s="10">
        <f t="shared" si="1"/>
        <v>0</v>
      </c>
      <c r="H22" s="10">
        <f t="shared" si="2"/>
        <v>0</v>
      </c>
    </row>
    <row r="23" spans="1:8">
      <c r="A23" s="2" t="s">
        <v>21</v>
      </c>
      <c r="B23" s="1" t="s">
        <v>46</v>
      </c>
      <c r="C23" s="4">
        <v>15</v>
      </c>
      <c r="D23" s="9">
        <v>0</v>
      </c>
      <c r="E23" s="10">
        <f t="shared" si="0"/>
        <v>0</v>
      </c>
      <c r="F23" s="16">
        <v>0</v>
      </c>
      <c r="G23" s="10">
        <f t="shared" si="1"/>
        <v>0</v>
      </c>
      <c r="H23" s="10">
        <f t="shared" si="2"/>
        <v>0</v>
      </c>
    </row>
    <row r="24" spans="1:8" ht="38.25">
      <c r="A24" s="2" t="s">
        <v>22</v>
      </c>
      <c r="B24" s="1" t="s">
        <v>34</v>
      </c>
      <c r="C24" s="4">
        <v>80</v>
      </c>
      <c r="D24" s="9">
        <v>0</v>
      </c>
      <c r="E24" s="10">
        <f t="shared" si="0"/>
        <v>0</v>
      </c>
      <c r="F24" s="16">
        <v>0</v>
      </c>
      <c r="G24" s="10">
        <f t="shared" si="1"/>
        <v>0</v>
      </c>
      <c r="H24" s="10">
        <f t="shared" si="2"/>
        <v>0</v>
      </c>
    </row>
    <row r="25" spans="1:8" ht="89.25">
      <c r="A25" s="2" t="s">
        <v>23</v>
      </c>
      <c r="B25" s="7" t="s">
        <v>37</v>
      </c>
      <c r="C25" s="4">
        <v>180</v>
      </c>
      <c r="D25" s="9">
        <v>0</v>
      </c>
      <c r="E25" s="10">
        <f t="shared" si="0"/>
        <v>0</v>
      </c>
      <c r="F25" s="16">
        <v>0</v>
      </c>
      <c r="G25" s="10">
        <f t="shared" si="1"/>
        <v>0</v>
      </c>
      <c r="H25" s="10">
        <f t="shared" si="2"/>
        <v>0</v>
      </c>
    </row>
    <row r="26" spans="1:8" ht="114.75">
      <c r="A26" s="2" t="s">
        <v>24</v>
      </c>
      <c r="B26" s="7" t="s">
        <v>41</v>
      </c>
      <c r="C26" s="4">
        <v>60</v>
      </c>
      <c r="D26" s="9">
        <v>0</v>
      </c>
      <c r="E26" s="10">
        <f t="shared" si="0"/>
        <v>0</v>
      </c>
      <c r="F26" s="16">
        <v>0</v>
      </c>
      <c r="G26" s="10">
        <f t="shared" si="1"/>
        <v>0</v>
      </c>
      <c r="H26" s="10">
        <f t="shared" si="2"/>
        <v>0</v>
      </c>
    </row>
    <row r="27" spans="1:8" ht="29.25" customHeight="1">
      <c r="A27" s="2" t="s">
        <v>25</v>
      </c>
      <c r="B27" s="7" t="s">
        <v>66</v>
      </c>
      <c r="C27" s="4">
        <v>90</v>
      </c>
      <c r="D27" s="9">
        <v>0</v>
      </c>
      <c r="E27" s="10">
        <f t="shared" si="0"/>
        <v>0</v>
      </c>
      <c r="F27" s="16">
        <v>0</v>
      </c>
      <c r="G27" s="10">
        <f t="shared" si="1"/>
        <v>0</v>
      </c>
      <c r="H27" s="10">
        <f t="shared" si="2"/>
        <v>0</v>
      </c>
    </row>
    <row r="28" spans="1:8" ht="76.5">
      <c r="A28" s="2" t="s">
        <v>26</v>
      </c>
      <c r="B28" s="8" t="s">
        <v>36</v>
      </c>
      <c r="C28" s="4">
        <v>400</v>
      </c>
      <c r="D28" s="9">
        <v>0</v>
      </c>
      <c r="E28" s="10">
        <f t="shared" si="0"/>
        <v>0</v>
      </c>
      <c r="F28" s="16">
        <v>0</v>
      </c>
      <c r="G28" s="10">
        <f t="shared" si="1"/>
        <v>0</v>
      </c>
      <c r="H28" s="10">
        <f t="shared" si="2"/>
        <v>0</v>
      </c>
    </row>
    <row r="29" spans="1:8" ht="63.75">
      <c r="A29" s="2" t="s">
        <v>27</v>
      </c>
      <c r="B29" s="7" t="s">
        <v>38</v>
      </c>
      <c r="C29" s="5">
        <v>200</v>
      </c>
      <c r="D29" s="9">
        <v>0</v>
      </c>
      <c r="E29" s="10">
        <f t="shared" si="0"/>
        <v>0</v>
      </c>
      <c r="F29" s="16">
        <v>0</v>
      </c>
      <c r="G29" s="10">
        <f t="shared" si="1"/>
        <v>0</v>
      </c>
      <c r="H29" s="10">
        <f t="shared" si="2"/>
        <v>0</v>
      </c>
    </row>
    <row r="30" spans="1:8">
      <c r="A30" s="2" t="s">
        <v>28</v>
      </c>
      <c r="B30" s="1" t="s">
        <v>50</v>
      </c>
      <c r="C30" s="4">
        <v>40</v>
      </c>
      <c r="D30" s="9">
        <v>0</v>
      </c>
      <c r="E30" s="10">
        <f t="shared" si="0"/>
        <v>0</v>
      </c>
      <c r="F30" s="16">
        <v>0</v>
      </c>
      <c r="G30" s="10">
        <f t="shared" si="1"/>
        <v>0</v>
      </c>
      <c r="H30" s="10">
        <f t="shared" si="2"/>
        <v>0</v>
      </c>
    </row>
    <row r="31" spans="1:8">
      <c r="A31" s="2" t="s">
        <v>29</v>
      </c>
      <c r="B31" s="1" t="s">
        <v>51</v>
      </c>
      <c r="C31" s="4">
        <v>30</v>
      </c>
      <c r="D31" s="9">
        <v>0</v>
      </c>
      <c r="E31" s="10">
        <f t="shared" si="0"/>
        <v>0</v>
      </c>
      <c r="F31" s="16">
        <v>0</v>
      </c>
      <c r="G31" s="10">
        <f t="shared" si="1"/>
        <v>0</v>
      </c>
      <c r="H31" s="10">
        <f t="shared" si="2"/>
        <v>0</v>
      </c>
    </row>
    <row r="32" spans="1:8" ht="25.5">
      <c r="A32" s="2" t="s">
        <v>30</v>
      </c>
      <c r="B32" s="1" t="s">
        <v>49</v>
      </c>
      <c r="C32" s="5">
        <v>20</v>
      </c>
      <c r="D32" s="9">
        <v>0</v>
      </c>
      <c r="E32" s="10">
        <f t="shared" si="0"/>
        <v>0</v>
      </c>
      <c r="F32" s="16">
        <v>0</v>
      </c>
      <c r="G32" s="10">
        <f t="shared" si="1"/>
        <v>0</v>
      </c>
      <c r="H32" s="10">
        <f t="shared" si="2"/>
        <v>0</v>
      </c>
    </row>
    <row r="33" spans="1:11" ht="38.25">
      <c r="A33" s="2" t="s">
        <v>31</v>
      </c>
      <c r="B33" s="1" t="s">
        <v>35</v>
      </c>
      <c r="C33" s="4">
        <v>120</v>
      </c>
      <c r="D33" s="9">
        <v>0</v>
      </c>
      <c r="E33" s="10">
        <f t="shared" si="0"/>
        <v>0</v>
      </c>
      <c r="F33" s="16">
        <v>0</v>
      </c>
      <c r="G33" s="10">
        <f t="shared" si="1"/>
        <v>0</v>
      </c>
      <c r="H33" s="10">
        <f t="shared" si="2"/>
        <v>0</v>
      </c>
    </row>
    <row r="34" spans="1:11" ht="39" customHeight="1">
      <c r="A34" s="2" t="s">
        <v>65</v>
      </c>
      <c r="B34" s="7" t="s">
        <v>60</v>
      </c>
      <c r="C34" s="4">
        <v>200</v>
      </c>
      <c r="D34" s="9">
        <v>0</v>
      </c>
      <c r="E34" s="10">
        <f t="shared" si="0"/>
        <v>0</v>
      </c>
      <c r="F34" s="16">
        <v>0</v>
      </c>
      <c r="G34" s="10">
        <f t="shared" si="1"/>
        <v>0</v>
      </c>
      <c r="H34" s="10">
        <f t="shared" si="2"/>
        <v>0</v>
      </c>
      <c r="J34" s="3"/>
      <c r="K34" s="3"/>
    </row>
    <row r="35" spans="1:11">
      <c r="A35" s="21" t="s">
        <v>9</v>
      </c>
      <c r="B35" s="22"/>
      <c r="C35" s="22"/>
      <c r="D35" s="23"/>
      <c r="E35" s="6">
        <f>SUM(E9:E34)</f>
        <v>0</v>
      </c>
      <c r="F35" s="6" t="s">
        <v>64</v>
      </c>
      <c r="G35" s="6">
        <f>SUM(G9:G34)</f>
        <v>0</v>
      </c>
      <c r="H35" s="6">
        <f>SUM(H9:H34)</f>
        <v>0</v>
      </c>
    </row>
    <row r="36" spans="1:11" ht="189" customHeight="1">
      <c r="A36" s="18" t="s">
        <v>57</v>
      </c>
      <c r="B36" s="18"/>
      <c r="C36" s="18"/>
      <c r="D36" s="18"/>
      <c r="E36" s="18"/>
      <c r="F36" s="18"/>
      <c r="G36" s="18"/>
      <c r="H36" s="18"/>
    </row>
    <row r="37" spans="1:11">
      <c r="A37" s="15"/>
      <c r="B37" s="15"/>
      <c r="C37" s="15"/>
      <c r="D37" s="15"/>
      <c r="E37" s="15"/>
      <c r="F37" s="15"/>
      <c r="G37" s="15"/>
      <c r="H37" s="15"/>
    </row>
    <row r="38" spans="1:11">
      <c r="A38" s="15"/>
      <c r="B38" s="15"/>
      <c r="C38" s="15"/>
      <c r="D38" s="15"/>
      <c r="E38" s="15"/>
      <c r="F38" s="15"/>
      <c r="G38" s="15"/>
      <c r="H38" s="15"/>
    </row>
    <row r="39" spans="1:11">
      <c r="A39" s="15"/>
      <c r="B39" s="15"/>
      <c r="C39" s="15"/>
      <c r="D39" s="15"/>
      <c r="E39" s="15"/>
      <c r="F39" s="15"/>
      <c r="G39" s="15"/>
      <c r="H39" s="15"/>
    </row>
    <row r="40" spans="1:11">
      <c r="A40" s="15"/>
      <c r="B40" s="15"/>
      <c r="C40" s="15"/>
      <c r="D40" s="15"/>
      <c r="E40" s="15"/>
      <c r="F40" s="15"/>
      <c r="G40" s="15"/>
      <c r="H40" s="15"/>
    </row>
    <row r="41" spans="1:11">
      <c r="A41" s="15"/>
      <c r="B41" s="15"/>
      <c r="C41" s="15"/>
      <c r="D41" s="15"/>
      <c r="E41" s="15"/>
      <c r="F41" s="15"/>
      <c r="G41" s="15"/>
      <c r="H41" s="15"/>
    </row>
    <row r="42" spans="1:11">
      <c r="A42" s="15"/>
      <c r="B42" s="15"/>
      <c r="C42" s="15"/>
      <c r="D42" s="15"/>
      <c r="E42" s="15"/>
      <c r="F42" s="15"/>
      <c r="G42" s="15"/>
      <c r="H42" s="15"/>
    </row>
    <row r="43" spans="1:11">
      <c r="A43" s="15"/>
      <c r="B43" s="15"/>
      <c r="C43" s="15"/>
      <c r="D43" s="15"/>
      <c r="E43" s="15"/>
      <c r="F43" s="15"/>
      <c r="G43" s="15"/>
      <c r="H43" s="15"/>
    </row>
    <row r="44" spans="1:11">
      <c r="A44" s="15"/>
      <c r="B44" s="15"/>
      <c r="C44" s="15"/>
      <c r="D44" s="15"/>
      <c r="E44" s="15"/>
      <c r="F44" s="15"/>
      <c r="G44" s="15"/>
      <c r="H44" s="15"/>
    </row>
    <row r="45" spans="1:11">
      <c r="A45" s="15"/>
      <c r="B45" s="15"/>
      <c r="C45" s="15"/>
      <c r="D45" s="15"/>
      <c r="E45" s="15"/>
      <c r="F45" s="15"/>
      <c r="G45" s="15"/>
      <c r="H45" s="15"/>
    </row>
    <row r="46" spans="1:11">
      <c r="A46" s="15"/>
      <c r="B46" s="15"/>
      <c r="C46" s="15"/>
      <c r="D46" s="15"/>
      <c r="E46" s="15"/>
      <c r="F46" s="15"/>
      <c r="G46" s="15"/>
      <c r="H46" s="15"/>
    </row>
    <row r="47" spans="1:11">
      <c r="A47" s="15"/>
      <c r="B47" s="15"/>
      <c r="C47" s="15"/>
      <c r="D47" s="15"/>
      <c r="E47" s="15"/>
      <c r="F47" s="15"/>
      <c r="G47" s="15"/>
      <c r="H47" s="15"/>
    </row>
    <row r="48" spans="1:11">
      <c r="A48" s="15"/>
      <c r="B48" s="15"/>
      <c r="C48" s="15"/>
      <c r="D48" s="15"/>
      <c r="E48" s="15"/>
      <c r="F48" s="15"/>
      <c r="G48" s="15"/>
      <c r="H48" s="15"/>
    </row>
    <row r="49" spans="1:8">
      <c r="A49" s="15"/>
      <c r="B49" s="15"/>
      <c r="C49" s="15"/>
      <c r="D49" s="15"/>
      <c r="E49" s="15"/>
      <c r="F49" s="15"/>
      <c r="G49" s="15"/>
      <c r="H49" s="15"/>
    </row>
    <row r="50" spans="1:8">
      <c r="A50" s="15"/>
      <c r="B50" s="15"/>
      <c r="C50" s="15"/>
      <c r="D50" s="15"/>
      <c r="E50" s="15"/>
      <c r="F50" s="15"/>
      <c r="G50" s="15"/>
      <c r="H50" s="15"/>
    </row>
  </sheetData>
  <mergeCells count="8">
    <mergeCell ref="A1:H1"/>
    <mergeCell ref="A36:H36"/>
    <mergeCell ref="A4:H4"/>
    <mergeCell ref="A3:B3"/>
    <mergeCell ref="A35:D35"/>
    <mergeCell ref="A7:H7"/>
    <mergeCell ref="A5:H6"/>
    <mergeCell ref="D3:H3"/>
  </mergeCells>
  <phoneticPr fontId="7" type="noConversion"/>
  <pageMargins left="0.70866141732283472" right="0.35433070866141736" top="0.39370078740157483" bottom="0.55118110236220474" header="0.31496062992125984" footer="0.31496062992125984"/>
  <pageSetup paperSize="9" scale="75" fitToHeight="2" orientation="landscape" r:id="rId1"/>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Arkusze</vt:lpstr>
      </vt:variant>
      <vt:variant>
        <vt:i4>1</vt:i4>
      </vt:variant>
    </vt:vector>
  </HeadingPairs>
  <TitlesOfParts>
    <vt:vector size="1" baseType="lpstr">
      <vt:lpstr>Mięso wędliny</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uzytkownik</dc:creator>
  <cp:lastModifiedBy>Barbara</cp:lastModifiedBy>
  <cp:lastPrinted>2022-06-08T06:18:15Z</cp:lastPrinted>
  <dcterms:created xsi:type="dcterms:W3CDTF">2015-12-02T10:15:46Z</dcterms:created>
  <dcterms:modified xsi:type="dcterms:W3CDTF">2022-06-08T06:18:58Z</dcterms:modified>
</cp:coreProperties>
</file>