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Zapytania ofertowe\UKW DZP-282-ZO-B-17-2021 dostawa odczynników  materiałów zużywalnych\"/>
    </mc:Choice>
  </mc:AlternateContent>
  <bookViews>
    <workbookView xWindow="0" yWindow="0" windowWidth="21600" windowHeight="9015"/>
  </bookViews>
  <sheets>
    <sheet name="Arkusz1" sheetId="1" r:id="rId1"/>
  </sheets>
  <definedNames>
    <definedName name="_xlnm._FilterDatabase" localSheetId="0" hidden="1">Arkusz1!$A$3:$J$28</definedName>
    <definedName name="_xlnm.Print_Area" localSheetId="0">Arkusz1!$A$1:$J$330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2" i="1" l="1"/>
  <c r="H322" i="1" s="1"/>
  <c r="I322" i="1" s="1"/>
  <c r="F323" i="1" l="1"/>
  <c r="F321" i="1"/>
  <c r="H321" i="1" s="1"/>
  <c r="I321" i="1" s="1"/>
  <c r="F324" i="1" l="1"/>
  <c r="H323" i="1"/>
  <c r="I323" i="1" s="1"/>
  <c r="I324" i="1" s="1"/>
  <c r="F310" i="1"/>
  <c r="H310" i="1" s="1"/>
  <c r="I310" i="1" l="1"/>
  <c r="I311" i="1"/>
  <c r="F311" i="1"/>
  <c r="F301" i="1" l="1"/>
  <c r="H301" i="1" s="1"/>
  <c r="I301" i="1" l="1"/>
  <c r="F288" i="1"/>
  <c r="H288" i="1" s="1"/>
  <c r="I288" i="1" s="1"/>
  <c r="F289" i="1"/>
  <c r="H289" i="1" s="1"/>
  <c r="I289" i="1" s="1"/>
  <c r="F290" i="1"/>
  <c r="H290" i="1" s="1"/>
  <c r="I290" i="1" s="1"/>
  <c r="F291" i="1"/>
  <c r="H291" i="1" s="1"/>
  <c r="I291" i="1" s="1"/>
  <c r="F292" i="1"/>
  <c r="H292" i="1" s="1"/>
  <c r="I292" i="1" s="1"/>
  <c r="F293" i="1"/>
  <c r="H293" i="1" s="1"/>
  <c r="I293" i="1" s="1"/>
  <c r="F294" i="1"/>
  <c r="H294" i="1" s="1"/>
  <c r="I294" i="1" s="1"/>
  <c r="F295" i="1"/>
  <c r="H295" i="1" s="1"/>
  <c r="I295" i="1" s="1"/>
  <c r="F296" i="1"/>
  <c r="H296" i="1" s="1"/>
  <c r="I296" i="1" s="1"/>
  <c r="F297" i="1"/>
  <c r="H297" i="1" s="1"/>
  <c r="I297" i="1" s="1"/>
  <c r="F298" i="1"/>
  <c r="H298" i="1" s="1"/>
  <c r="I298" i="1" s="1"/>
  <c r="F299" i="1"/>
  <c r="H299" i="1" s="1"/>
  <c r="I299" i="1" s="1"/>
  <c r="F300" i="1"/>
  <c r="H300" i="1" s="1"/>
  <c r="I300" i="1" s="1"/>
  <c r="F273" i="1"/>
  <c r="H273" i="1" s="1"/>
  <c r="F274" i="1"/>
  <c r="H274" i="1" s="1"/>
  <c r="F275" i="1"/>
  <c r="F276" i="1"/>
  <c r="H276" i="1" s="1"/>
  <c r="I276" i="1" l="1"/>
  <c r="H275" i="1"/>
  <c r="I275" i="1" s="1"/>
  <c r="I274" i="1"/>
  <c r="I273" i="1"/>
  <c r="F212" i="1"/>
  <c r="H212" i="1" s="1"/>
  <c r="I212" i="1" s="1"/>
  <c r="F213" i="1"/>
  <c r="H213" i="1" s="1"/>
  <c r="I213" i="1" s="1"/>
  <c r="F214" i="1"/>
  <c r="H214" i="1" s="1"/>
  <c r="I214" i="1" s="1"/>
  <c r="F215" i="1"/>
  <c r="H215" i="1" s="1"/>
  <c r="I215" i="1" s="1"/>
  <c r="F216" i="1"/>
  <c r="H216" i="1" s="1"/>
  <c r="I216" i="1" s="1"/>
  <c r="F217" i="1"/>
  <c r="H217" i="1" s="1"/>
  <c r="I217" i="1" s="1"/>
  <c r="F218" i="1"/>
  <c r="H218" i="1" s="1"/>
  <c r="I218" i="1" s="1"/>
  <c r="F219" i="1"/>
  <c r="H219" i="1" s="1"/>
  <c r="I219" i="1" s="1"/>
  <c r="F220" i="1"/>
  <c r="H220" i="1" s="1"/>
  <c r="I220" i="1" s="1"/>
  <c r="F221" i="1"/>
  <c r="H221" i="1" s="1"/>
  <c r="I221" i="1" s="1"/>
  <c r="F222" i="1"/>
  <c r="H222" i="1" s="1"/>
  <c r="I222" i="1" s="1"/>
  <c r="F223" i="1"/>
  <c r="H223" i="1" s="1"/>
  <c r="I223" i="1" s="1"/>
  <c r="F224" i="1"/>
  <c r="H224" i="1" s="1"/>
  <c r="I224" i="1" s="1"/>
  <c r="F225" i="1"/>
  <c r="H225" i="1" s="1"/>
  <c r="I225" i="1" s="1"/>
  <c r="F226" i="1"/>
  <c r="H226" i="1" s="1"/>
  <c r="I226" i="1" s="1"/>
  <c r="F302" i="1"/>
  <c r="H302" i="1" s="1"/>
  <c r="F287" i="1"/>
  <c r="H287" i="1" s="1"/>
  <c r="F286" i="1"/>
  <c r="H286" i="1" s="1"/>
  <c r="F285" i="1"/>
  <c r="H285" i="1" s="1"/>
  <c r="F277" i="1"/>
  <c r="H277" i="1" s="1"/>
  <c r="F272" i="1"/>
  <c r="H272" i="1" s="1"/>
  <c r="F271" i="1"/>
  <c r="H271" i="1" s="1"/>
  <c r="F270" i="1"/>
  <c r="H270" i="1" s="1"/>
  <c r="F261" i="1"/>
  <c r="H261" i="1" s="1"/>
  <c r="F260" i="1"/>
  <c r="H260" i="1" s="1"/>
  <c r="F249" i="1"/>
  <c r="H249" i="1" s="1"/>
  <c r="I249" i="1" s="1"/>
  <c r="I250" i="1" s="1"/>
  <c r="F238" i="1"/>
  <c r="H238" i="1" s="1"/>
  <c r="I238" i="1" s="1"/>
  <c r="F237" i="1"/>
  <c r="H237" i="1" s="1"/>
  <c r="I237" i="1" s="1"/>
  <c r="I239" i="1" l="1"/>
  <c r="I285" i="1"/>
  <c r="I286" i="1"/>
  <c r="I287" i="1"/>
  <c r="I302" i="1"/>
  <c r="F303" i="1"/>
  <c r="I270" i="1"/>
  <c r="I271" i="1"/>
  <c r="I272" i="1"/>
  <c r="I277" i="1"/>
  <c r="F278" i="1"/>
  <c r="I260" i="1"/>
  <c r="I261" i="1"/>
  <c r="F262" i="1"/>
  <c r="F250" i="1"/>
  <c r="F239" i="1"/>
  <c r="F12" i="1"/>
  <c r="H12" i="1" s="1"/>
  <c r="I12" i="1" s="1"/>
  <c r="F13" i="1"/>
  <c r="H13" i="1" s="1"/>
  <c r="F14" i="1"/>
  <c r="H14" i="1" s="1"/>
  <c r="F15" i="1"/>
  <c r="F16" i="1"/>
  <c r="H16" i="1" s="1"/>
  <c r="I16" i="1" s="1"/>
  <c r="F17" i="1"/>
  <c r="H17" i="1" s="1"/>
  <c r="F18" i="1"/>
  <c r="H18" i="1" s="1"/>
  <c r="F136" i="1"/>
  <c r="H136" i="1" s="1"/>
  <c r="I136" i="1" l="1"/>
  <c r="H15" i="1"/>
  <c r="I15" i="1" s="1"/>
  <c r="I303" i="1"/>
  <c r="I278" i="1"/>
  <c r="I262" i="1"/>
  <c r="I18" i="1"/>
  <c r="I14" i="1"/>
  <c r="I17" i="1"/>
  <c r="I13" i="1"/>
  <c r="F11" i="1" l="1"/>
  <c r="H11" i="1" s="1"/>
  <c r="I11" i="1" s="1"/>
  <c r="F55" i="1"/>
  <c r="H55" i="1" s="1"/>
  <c r="F54" i="1"/>
  <c r="H54" i="1" s="1"/>
  <c r="F53" i="1"/>
  <c r="F52" i="1"/>
  <c r="F51" i="1"/>
  <c r="F50" i="1"/>
  <c r="F49" i="1"/>
  <c r="I54" i="1" l="1"/>
  <c r="H49" i="1"/>
  <c r="I49" i="1" s="1"/>
  <c r="H50" i="1"/>
  <c r="I50" i="1" s="1"/>
  <c r="H51" i="1"/>
  <c r="I51" i="1" s="1"/>
  <c r="H52" i="1"/>
  <c r="I52" i="1" s="1"/>
  <c r="H53" i="1"/>
  <c r="I53" i="1" s="1"/>
  <c r="I55" i="1"/>
  <c r="F56" i="1"/>
  <c r="F211" i="1"/>
  <c r="H211" i="1" s="1"/>
  <c r="I211" i="1" s="1"/>
  <c r="F210" i="1"/>
  <c r="H210" i="1" s="1"/>
  <c r="F209" i="1"/>
  <c r="H209" i="1" s="1"/>
  <c r="F196" i="1"/>
  <c r="H196" i="1" s="1"/>
  <c r="F185" i="1"/>
  <c r="H185" i="1" s="1"/>
  <c r="F161" i="1"/>
  <c r="H161" i="1" s="1"/>
  <c r="I161" i="1" s="1"/>
  <c r="F162" i="1"/>
  <c r="H162" i="1" s="1"/>
  <c r="I162" i="1" s="1"/>
  <c r="F149" i="1"/>
  <c r="H149" i="1" s="1"/>
  <c r="I149" i="1" s="1"/>
  <c r="F135" i="1"/>
  <c r="H135" i="1" s="1"/>
  <c r="I135" i="1" s="1"/>
  <c r="F148" i="1"/>
  <c r="H148" i="1" s="1"/>
  <c r="I148" i="1" s="1"/>
  <c r="F174" i="1"/>
  <c r="H174" i="1" s="1"/>
  <c r="F163" i="1"/>
  <c r="H163" i="1" s="1"/>
  <c r="F160" i="1"/>
  <c r="H160" i="1" s="1"/>
  <c r="F150" i="1"/>
  <c r="H150" i="1" s="1"/>
  <c r="F147" i="1"/>
  <c r="H147" i="1" s="1"/>
  <c r="F134" i="1"/>
  <c r="H134" i="1" s="1"/>
  <c r="I134" i="1" s="1"/>
  <c r="F31" i="1"/>
  <c r="H31" i="1" s="1"/>
  <c r="F32" i="1"/>
  <c r="H32" i="1" s="1"/>
  <c r="F33" i="1"/>
  <c r="H33" i="1" s="1"/>
  <c r="F34" i="1"/>
  <c r="H34" i="1" s="1"/>
  <c r="I56" i="1" l="1"/>
  <c r="I209" i="1"/>
  <c r="I210" i="1"/>
  <c r="F227" i="1"/>
  <c r="I196" i="1"/>
  <c r="F197" i="1"/>
  <c r="I185" i="1"/>
  <c r="F186" i="1"/>
  <c r="I137" i="1"/>
  <c r="I174" i="1"/>
  <c r="I175" i="1" s="1"/>
  <c r="F175" i="1"/>
  <c r="I160" i="1"/>
  <c r="I163" i="1"/>
  <c r="F164" i="1"/>
  <c r="I147" i="1"/>
  <c r="I150" i="1"/>
  <c r="F151" i="1"/>
  <c r="F137" i="1"/>
  <c r="I34" i="1"/>
  <c r="I33" i="1"/>
  <c r="I32" i="1"/>
  <c r="I31" i="1"/>
  <c r="I227" i="1" l="1"/>
  <c r="I197" i="1"/>
  <c r="I151" i="1"/>
  <c r="I186" i="1"/>
  <c r="I164" i="1"/>
  <c r="F10" i="1" l="1"/>
  <c r="H10" i="1" s="1"/>
  <c r="F9" i="1"/>
  <c r="H9" i="1" s="1"/>
  <c r="F8" i="1"/>
  <c r="H8" i="1" s="1"/>
  <c r="I8" i="1" s="1"/>
  <c r="I10" i="1" l="1"/>
  <c r="I9" i="1"/>
  <c r="F19" i="1" l="1"/>
  <c r="H19" i="1" s="1"/>
  <c r="F7" i="1"/>
  <c r="H7" i="1" s="1"/>
  <c r="F6" i="1"/>
  <c r="H6" i="1" s="1"/>
  <c r="F5" i="1"/>
  <c r="H5" i="1" s="1"/>
  <c r="F29" i="1"/>
  <c r="H29" i="1" s="1"/>
  <c r="I29" i="1" s="1"/>
  <c r="F30" i="1"/>
  <c r="H30" i="1" s="1"/>
  <c r="I30" i="1" s="1"/>
  <c r="F35" i="1"/>
  <c r="H35" i="1" s="1"/>
  <c r="I35" i="1" s="1"/>
  <c r="I5" i="1" l="1"/>
  <c r="I6" i="1"/>
  <c r="I7" i="1"/>
  <c r="I19" i="1"/>
  <c r="F20" i="1"/>
  <c r="F124" i="1"/>
  <c r="H124" i="1" s="1"/>
  <c r="F123" i="1"/>
  <c r="H123" i="1" s="1"/>
  <c r="F114" i="1"/>
  <c r="H114" i="1" s="1"/>
  <c r="F113" i="1"/>
  <c r="H113" i="1" s="1"/>
  <c r="F104" i="1"/>
  <c r="H104" i="1" s="1"/>
  <c r="F94" i="1"/>
  <c r="H94" i="1" s="1"/>
  <c r="I94" i="1" s="1"/>
  <c r="F84" i="1"/>
  <c r="H84" i="1" s="1"/>
  <c r="F83" i="1"/>
  <c r="H83" i="1" s="1"/>
  <c r="F82" i="1"/>
  <c r="H82" i="1" s="1"/>
  <c r="F81" i="1"/>
  <c r="H81" i="1" s="1"/>
  <c r="F80" i="1"/>
  <c r="H80" i="1" s="1"/>
  <c r="F69" i="1"/>
  <c r="H69" i="1" s="1"/>
  <c r="F68" i="1"/>
  <c r="H68" i="1" s="1"/>
  <c r="F67" i="1"/>
  <c r="H67" i="1" s="1"/>
  <c r="I95" i="1" l="1"/>
  <c r="I20" i="1"/>
  <c r="I123" i="1"/>
  <c r="I124" i="1"/>
  <c r="F125" i="1"/>
  <c r="I113" i="1"/>
  <c r="I114" i="1"/>
  <c r="F115" i="1"/>
  <c r="I104" i="1"/>
  <c r="F105" i="1"/>
  <c r="F95" i="1"/>
  <c r="I80" i="1"/>
  <c r="I81" i="1"/>
  <c r="I82" i="1"/>
  <c r="I83" i="1"/>
  <c r="I84" i="1"/>
  <c r="F85" i="1"/>
  <c r="I67" i="1"/>
  <c r="I68" i="1"/>
  <c r="I69" i="1"/>
  <c r="F70" i="1"/>
  <c r="F36" i="1"/>
  <c r="I125" i="1" l="1"/>
  <c r="I115" i="1"/>
  <c r="I105" i="1"/>
  <c r="I85" i="1"/>
  <c r="I70" i="1"/>
  <c r="I36" i="1"/>
</calcChain>
</file>

<file path=xl/sharedStrings.xml><?xml version="1.0" encoding="utf-8"?>
<sst xmlns="http://schemas.openxmlformats.org/spreadsheetml/2006/main" count="556" uniqueCount="153">
  <si>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</si>
  <si>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</si>
  <si>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</si>
  <si>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</si>
  <si>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</si>
  <si>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</si>
  <si>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</si>
  <si>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</si>
  <si>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Część 1</t>
  </si>
  <si>
    <t>Dane adresowe firmy składającej ofertę</t>
  </si>
  <si>
    <t>Nazwa, producent i nr katalogowy oferowanego produktu</t>
  </si>
  <si>
    <t>Stawka VAT</t>
  </si>
  <si>
    <t>Wartość VAT</t>
  </si>
  <si>
    <t>Część 3</t>
  </si>
  <si>
    <t>Część 4</t>
  </si>
  <si>
    <t>Część 5</t>
  </si>
  <si>
    <t>Część 6</t>
  </si>
  <si>
    <t>Część 7</t>
  </si>
  <si>
    <t>Część 8</t>
  </si>
  <si>
    <t>Część 10</t>
  </si>
  <si>
    <t>opak.</t>
  </si>
  <si>
    <t>Płytki testowe, 96-dołkowe, profil F, Sterylne. Materiał PS. Wyposażone w pokrywkę zapewniającą wentylację oraz wykluczającą możliwość nieprawidłowego założenia, pakowane po 6 szt., zgodny z nr kat. TPP 92096, lub równoważny. Opak. = 108 szt.</t>
  </si>
  <si>
    <t>Butelki do hodowli komórkowych z zakrętką z wentylacją, powierzchnia wzrostu 150 cm², obj. max, 690 ml, zgodny z nr kat. TPP 90150, lub równoważny. Opak. = 36 szt.</t>
  </si>
  <si>
    <t>Pipety Pastera, objętość 2 ml, sterylne, indywidualnie pakowane,  zgodny z nr kat. ABDOS  P31210,  lub równoważny. Opak. = 500 szt.</t>
  </si>
  <si>
    <t>Jednorazowe pipety serologiczne 5 ml, posiadające zatyczkę z bawełnianej waty, wymiary 15 x 300 mm, podziałka 2/10,  zgodny z nr kat. TPP 94005, lub równoważny. Opak. = 200 szt.</t>
  </si>
  <si>
    <t>Jednorazowe pipety serologiczne, 10 ml, posiadające zatyczkę z bawełnianej waty , wymiary 11 x 295 mm, podziałka 1/10, zgodny z nr kat. TPP 94010, lub równoważny. Opak. = 200 szt.</t>
  </si>
  <si>
    <t>Statyw BagOpen®400 na jeden woreczek 400 ml, wymiary 15 x 7.5 x 25 cm, zgodny z nr kat. Interscience 211 040, lub równoważny</t>
  </si>
  <si>
    <t>szt.</t>
  </si>
  <si>
    <t>Papierki wskaźnikowe DUOTEST pH 5.0-8.0, rolka o wymiarach 10mm x 5m</t>
  </si>
  <si>
    <t>Igły, 1,6 x 40mm, typ luer-lock, opakowanie 100 sztuk</t>
  </si>
  <si>
    <t>Strzykawki, 2-częściowe, pojemność 5ml, typ luer, opakowanie 100 sztuk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</si>
  <si>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konsystencję), oraz wielkość opakowania i jego rodzaj, nie gorsze niż produkty wyszczególnione przez Zamawiającego w opisie przedmiotu zamówienia.</t>
  </si>
  <si>
    <t>Potasu chromian czda [CAS 7789-00-6] opak. 1kg
Wygląd zewnętrzny  cytrynowożółte kryształy
Zawartość   min. 99,5 %
Substancje nierozpuszczalne w wodzie   max. 0,004 %
pH (5%, 20oC)  8,5 - 10,0
Chlorki (Cl)  max. 0,003 %
Siarczany (SO4)   max. 0,025 %
Miedź (Cu)    max. 0,001 %
Ołów (Pb)    max. 0,005 %
Wapń (Ca)   max. 0,007 %
Żelazo (Fe)   max. 0,005 %
Zgodny z nr kat. 117402503#1KG, lub równoważny</t>
  </si>
  <si>
    <t>Czerwień metylowa [CAS 493-52-7] opak. 100g
Wilgoć   max. 5,0 %
Zakres zmiany barwy pH 4,4 - 6,2
(czerwona - żółtopomarańczowa)
Molowy współczynnik absorbcji:
E (pH 6,2; ? = 430 nm)   min. 18000
E (pH 4,4; ? = 520 nm)   min. 39000
Masa cząsteczkowa: 269,31 g/mol
Wzór sumaryczny: C15H15N3O2
Zgodny z nr kat. 212725700#100G, lub równoważny</t>
  </si>
  <si>
    <t>Rtęci (II) chlorek czda [CAS 7487-94-7] opak. 250g
Masa cząsteczkowa: 271,50 g/mol
Wzór sumaryczny: HgCl2
Wygląd zewnętrzny  bezbarwne kryształy
lub biały krystaliczny proszek
Zawartość  min 99,5 %
Rozpuszczalność w eterze  wg przepisu
Pozostałość po redukcji  max 0,02 %
Żelazo (Fe)  max 0,002 %
Zgodny z nr kat. 117681505#250G, lub równoważny</t>
  </si>
  <si>
    <t>Srebra azotan czda [CAS 7761-88-8] opak. 250 g
Wygląd zewnętrzny bezbarwne, przezroczyste kryształy lub biały
proszek
Zawartość min. 99,9%
Wilgoć max. 0,06%
Substancje nierozpuszczalne w wodzie max. 0,005%
Substancje niestrącalne w HCl max. 0,04%
Chlorki (Cl) max. 0,0005%
Siarczany (SO4) max. 0,005%
Fe (Żelazo) max. 0,0005%
Pb+Cu+Zn (Ołów, miedź, cynk) max. 0,002%
Zgodny z nr kat. 118143221#250G, lub równoważny</t>
  </si>
  <si>
    <t>Azotan srebra czda  [CAS 7761-88-8] opak. 100 g
Zgodny z nr kat. 118143221, lub równoważny</t>
  </si>
  <si>
    <t>Kwas betulinowy opak. 500 mg
Zgodny z numerem katalogowym  PA-03-1450-P, lub równoważny</t>
  </si>
  <si>
    <t>Etylowy alkohol 99,9% czda, opak. 1000 ml
Zgodny z numerem katalogowym 113964810, lub równoważny.</t>
  </si>
  <si>
    <t>Końcówki do pipet, pojemność 50-1000ul, niesterylne, 5000 sztuk, równoważne z numerem katalogowym 732032, lub równoważne, kompatybilne z pipetami BRAND Transferpette S</t>
  </si>
  <si>
    <t>Końcówki do pipet, pojemność 2-200ul, niesterylne, 10000 sztuk, zgodne z numerem katalogowym 732028, lub równoważne, kompatybilne z pipetami BRAND Transferpette S</t>
  </si>
  <si>
    <t>Końcówki do pipet, pojemność 0,5-5ml, niesterylne, 1000 sztuk, zgodne z numerem katalogowym 702600, lub rónoważne, kompatybilne z pipetami BRAND Transferpette S</t>
  </si>
  <si>
    <t>SmartPak® Direct-Q®5 Purification Pack LT, zgodny z numerem katalogowym SPR0LSIA1, lub równoważny</t>
  </si>
  <si>
    <t>UV LAMP 185 nm - 6W do Direct-Q®5 zgodny z numerem katalogowym SYN185UV1, lub równoważny</t>
  </si>
  <si>
    <t>MILLIPACK GP NON STER.(1/BOX) – filtr końcowy 0.22 µm zgodny z numerem katalogowym MPGP02001, lub równoważny</t>
  </si>
  <si>
    <t>WKŁAD wstępny 5 um, 1 szt/op zgodny z numerem katalogowym JAPLPK001, lub równoważny</t>
  </si>
  <si>
    <t>Septy, 12 mm, PTFE czyste ( bez domieszek), 53°, brzeg D, 0.25mm
Zgodny z nr kat.  12 02 0168, lub równoważny
Opak. = 100 szt.</t>
  </si>
  <si>
    <t>Nakrętki 13 mm, otwór w środku, PP
Zgodny z nr kat. 13 08 0166, lub równoważny
Opak. = 100 szt.</t>
  </si>
  <si>
    <t>Wialki 4 ml, gwintowana szyjka 45 x 14,7 mm
Czyste szkło, pierwsza klasa hydrolityczna
Zgodny z nr kat. 13 09 0222, lub równoważny
Opak. = 100 szt.</t>
  </si>
  <si>
    <t>Pipety Pasteura o poj. 1 ml (z bańką ssącą ok. 5 ml), z podziałką: 0.25 / 0.5 / 0.75 / 1.0 ml, sterylne, pakowane indywidualnie
Wymiary 5 x 150 mm
Zgodny z nr kat. B-2436, lub równoważny
opak. = 500 szt.</t>
  </si>
  <si>
    <t xml:space="preserve">Filtry strzykawkowe z membraną PES (polieterosulfon), śednica membrany 25 mm, średnica porów 0,22 µm,  
Zgodny z nr kat.  6-0044, lub równoważny
opak. = 100 szt. </t>
  </si>
  <si>
    <t>Część 2</t>
  </si>
  <si>
    <t>Część 9</t>
  </si>
  <si>
    <t>MicroAmp Optical 96-well Reaction Plate, 10 szt. w opak.
Mikropłytki reakcyjne MicroAmp Optical 96-Well Reaction Plate with Barcode lub równoważne: z 96 dołkami 
o pojemności 0,2 ml, optycznie (fluorescencyjnie) neutralne, kompatybilne pod względem ścisłego dopasowania do 96-dołkowgo bloku termocyklerów GeneAmp 9700 i  automatycznego podajnika próbek aparatu ABI ABI PRISM 3130xl/3100, spełniające kryteria czystości wymagane w analizach DNA techniką PCR, konfekcjonowane fabrycznie, po 10 sztuk w opakowaniu; zgodny z numerem katalogowym N801-0560, lub równoważny</t>
  </si>
  <si>
    <t>3130xl/3100 Genetic Analyzer Capillary Array, 36 cm
Zestaw 16 kapilar o długości 36cm w jednej wiązce, kompatybilnych z analizatorem genetycznym typu 3130xl lub 3100. Zestaw posiada zastosowanie w aplikacjach: analizy fragmentów, sekwencjonowaniu, analizie SNaPshot. Kompatybilny do pracy jako medium separacyjnym fragmentów w warunkach denaturujących. Zgodny z numerem katalogowym 4315931, lub równoważny.</t>
  </si>
  <si>
    <t>POP-7™ Polymer for 3130/3130xl Genetic Analyzers
7% polimer gotowy do użycia, o właściwościach spełniających wymagania elektroforezy kapilarnej, do zastosowania jako medium separacyjne fragmentów DNA w warunkach denaturacyjnych, o usieciowaniu umożliwiającym prawidłowy rozdział fragmentów DNA długości do minimum 800bp, o rozdzielczości umożliwiającej precyzyjne zwymiarowanie fragmentów (z maksymalnie dopuszczalnym błędem +/- 0,5 bp), konfekcjonowany fabrycznie w opakowaniach 3,5ml; zgodny z numerem katalogowym 4363785, lub równoważny</t>
  </si>
  <si>
    <t>Szklana zlewka laboratoryjna
Pojemność: 50 ml
Średnica: 42 mm
Wysokość: 60 mm</t>
  </si>
  <si>
    <t>Szklana zlewka laboratoryjna
Pojemność: 250 ml
Średnica: 67 mm
Wysokość: 100 mm</t>
  </si>
  <si>
    <t>Szczypce do tygli dł 250 mm, stal nierdzewna</t>
  </si>
  <si>
    <t xml:space="preserve">Szkiełko laboratoryjne śr. 80 mm </t>
  </si>
  <si>
    <t>Część 11</t>
  </si>
  <si>
    <t>Część 12</t>
  </si>
  <si>
    <t>Kwas orto-fosforowy - roztwór 85%</t>
  </si>
  <si>
    <t>Kwas siarkowy 95% - czysty</t>
  </si>
  <si>
    <t xml:space="preserve">Spirytus medyczny 70% (alkohol etylowy) </t>
  </si>
  <si>
    <t xml:space="preserve">Aceton - czysty </t>
  </si>
  <si>
    <t>litr</t>
  </si>
  <si>
    <t>Bufor 0,1M Tris-HCl pH 8.5
Opak. = 1 l
Nr kat. 177665014, lub równoważny</t>
  </si>
  <si>
    <t>Roflam P</t>
  </si>
  <si>
    <t>kg</t>
  </si>
  <si>
    <t>Część 13</t>
  </si>
  <si>
    <t>Część 14</t>
  </si>
  <si>
    <t>Część 15</t>
  </si>
  <si>
    <t>Heksametylodisilazan  ≥99%, opak. 100 ml</t>
  </si>
  <si>
    <t>Barium titanate - BaTiO3 
zgodny z nr kat. 208108, lub równoważny</t>
  </si>
  <si>
    <t>TLCK 
zgodny z nr kat. 90182, lub równoważny
opak. 100 mg</t>
  </si>
  <si>
    <t>Chymostatyna
zgodny z nr kat. 11004638001, lub równoważny
opak. 10 mg</t>
  </si>
  <si>
    <t>Pepstatyna A
zgodny z nr kat. 11359053001, lub równoważny
opak. 10 mg</t>
  </si>
  <si>
    <t>Leupeptyna
zgodny z nr kat 108975, lub równoważny
opak. 25 mg</t>
  </si>
  <si>
    <t>L-Glutathione reduced
zgodny z nr kat. G4251, lub równoważny
opak. 10 g</t>
  </si>
  <si>
    <t>Bovine Serum Albumin
zgodny z nr kat. A9647, lub równoważny
opak. 50 g</t>
  </si>
  <si>
    <t>Trypton (hydrolizat kazeiny, trawienie enzymatyczne), opak. 500 g
nr CAS 91079-40-2. Zgodny z nr kat. PA-03-6771-E#500G, lub równoważny</t>
  </si>
  <si>
    <t>Tris 99%  opak. 1 kg
Biały krystaliczny proszek lub kryształy, Czystość ≥ 99,0% (bezwodne), Woda ≤ 0,5%, Metale ciężkie ≤ 10 ppm, pH (5% roztwór wodny) 10,0 - 11,5,  Wzór sumaryczny: C4H11NO3, Masa cząsteczkowa: 121.14. Zgodny z nr kat. PA-03-7166-P#1KG, lub równoważny.</t>
  </si>
  <si>
    <t>SDS Dodecylosiarczan sodu, opak. 500 g
proszek, wzór sumaryczny: C12 H25 Na O4 S, masa cząsteczkowa: 288,38. 
Zgodny z nr kat. PA-13-BP166, lub równoważny</t>
  </si>
  <si>
    <t>Ekstrakt drożdżowy,  opak. 1 kg
proszek nr CAS 8013-01-2. Sypki beżowy proszek, ciała stałe ≥ 94,0%, pH (2% w wodzie) 6,5 - 7,1;
Azot 10,0 - 12,0%; Amino Azot ≥ 5,1%; Chlorek sodu (NaCl) ≤ 0,5%; Popiół 14,0 - 18,0%; Liczba płyt aerobowych ≤ 10000CFU/g, Drożdżowa pleśń ≤ 100CFU/g. 
Zgodny z nr kat. PA-03-4420-E#1KG, lub równoważny.</t>
  </si>
  <si>
    <t>Aceton czda, opak. 2,5 l
Zawartość C3H6O   min. 99,5 %
Substancje organiczne nierozpuszczalne w wodzie   wg przep.
Alkoholi CH3OH i C2H5OH   max. 0,05 %
Nielotna pozostałość   max. 0,0005 %
Woda   max. 0,4 %
Kwasowość (j. CH3COOH)   max. 0,002 %
Zasadowość   max. 0,001 %
Substancje redukujące KMnO4 (j.O)   max. 0,0001%
Aldehydy (j. HCOH)   max. 0,002 %
Cynk (Zn)   max. 0,00001 %
Glin (Al)   max. 0,00005%
Mangan (Mn)   max. 0,00001 %
Miedź (Cu)   max. 0,00001 %
Nikiel (Ni)   max. 0,00001 %
Ołów (Pb)   max. 0,00001 %
Żelazo (Fe)   max. 0,00001 %
Zgodny z nr kat. 111024800, lub równoważny.</t>
  </si>
  <si>
    <t>Alkohol etylowy 96 % czda, opak. 1 l
Wzór sumaryczny: C2H5OH, Masa cząsteczkowa: 46,07 g/mol, Wygląd zewnętrzny  bezbarwna, klarowna ciecz, zawartość  min. 96,0 %(V/V), Gęstość (20°C)  max. 0,808 g/cm3. 
Zgodny z nr kat. 113964200, lub równoważny.</t>
  </si>
  <si>
    <t>Triton X-100, opak. 1l. 
Nr CAS 9002-93-1. 
Zgodny z nr kat. 498418103#1L, lub równoważny.</t>
  </si>
  <si>
    <t>Pierce Protease Inhibitor Tablets, opak. 20 tabletek
Skład: Aprotinin, Bestatin, E-64, Leupeptin, AEBSF, Pepstatin A, EDTA
Zgodny z nr kat. A32963, lub równoważny.</t>
  </si>
  <si>
    <t>Złoże Glutathione Agarose, opak. 10 ml
Pierce glutatione agarose
do oczyszczania białek rekombinowanych z metką GST
6% agaroza
Pojemność wiązania:40 mg białka-GST/1 ml złoża
Zgodny z nr kat. 16100, lub równoważny.</t>
  </si>
  <si>
    <t>GST Tag polyclonal antibody, opak. 500 µl
Aplikacje: WB
Przeciwciało królicze, IgG
Zgodny z nr kat. A-5800, lub równoważny.</t>
  </si>
  <si>
    <t>Imidazol  99%,  opak. 250 g
Wzór sumaryczny: C3H4N2, Masa cząsteczkowa: 68.08. 
Zgodny z nr kat. PA-03-9580-B#250G, lub równoważny.</t>
  </si>
  <si>
    <t>Część 16</t>
  </si>
  <si>
    <t>Pręcik do wyjmowania mieszadełek
Pręcik do wyjmowania mieszadadełek magnet. Rotilabo®, PP, dł. 450 mm
zgodny z nr kat. ROTH-E453.1-OS, lub równoważny</t>
  </si>
  <si>
    <t xml:space="preserve">Statyw na worki dializacyjne
Podpórka do rur dializ. z polem do opisu
zgodny z nr kat. ROTH-E704.1, lub równoważny
opak. 6 szt. </t>
  </si>
  <si>
    <t>Zlewka 25 ml wysoka Simax
Zlewki szklane-Rotilabo®, szkło borokrz. wysokie, bez podziałki, 25 ml
zgodny z nr kat. ROTH-X700.1, lub równoważny
opak. 10 szt.</t>
  </si>
  <si>
    <t xml:space="preserve">Zlewka 100 ml wysoka Simax
zlewki szklane-Rotilabo®, szkło borokrz. wysokie, z podziałką i wylewem, 100 ml
zgodny z nr kat. ROTH-X702.1, lub równoważny
opak. 10 szt.
</t>
  </si>
  <si>
    <t>Zlewka 250 ml wysoka Simax
Zlewki szklane-Rotilabo®, szkło borokrz. wysokie, z podziałką i wylewem, 250 ml
zgodny z nr kat. ROTH-X704.1, lub równoważny
opak. 10 szt.</t>
  </si>
  <si>
    <t xml:space="preserve">Zlewka 1000 ml niska Simax
zlewki szklane-Rotilabo®, szkło borokrz. niskie, z podziałką i wylewem, 1000ml
zgodny z nr kat. ROTH-X695.1, lub równoważny
opak. 10 szt. </t>
  </si>
  <si>
    <t>7. Cylinder PP 25 ml niski
Cylinder miarowy z PP - Rotilabo®, podziałka 1,0 ml, 25 ml
zgodny z nr kat. ROTH-K847.1, lub równoważny</t>
  </si>
  <si>
    <t>Cylinder PP 500 ml niski
Cylinder miarowy z PP - Rotilabo®, podziałka 10,0 ml, 500 ml
zgodny z nr kat. ROTH-K851.1, lub równoważny</t>
  </si>
  <si>
    <t>Statyw pływający typ 2 
Statyw pływający-Rotilabo®, 24 otwory żółty, na probówki 1,5/2,0ml, HDPE
zgodny z nr kat. ROTH-P199.1, lub równoważny
opak. 5 szt.</t>
  </si>
  <si>
    <t>Statyw pływający typ 3 
Statyw pływający-Rotilabo®, 8 otworów niebieski, na probówki 15 ml, HDPE
zgodny z nr kat. ROTH-P200.1, lub równoważny
opak. 5 szt.</t>
  </si>
  <si>
    <t>Końcówka 0,1-10 ul
Końcówki pipet Standard MIKRO 0,1-10 µl,PP,bezbarwne, luzem,niesterylne, kompatybilne z końcówkami BRAND, odpowiednie do pipet Transferpette
zgodny z nr kat. ROTH-K138.1-OS, lub równoważny
opak. 1000 szt.</t>
  </si>
  <si>
    <t>Probówki 9 ml
szkło sodowo-wapniowe okrągłe dno, 9 ml, ? 12 x wys. 100 mm
zgodny z nr kat. ROTH-TX20.1, lub równoważny
opak. 500 szt.</t>
  </si>
  <si>
    <t xml:space="preserve">Arkusze bibuły filtracyjnej - Rotilabo®, typ 601
Rotilabo® Bibuła filtracyjna, typ 601 Celuloza, 460 x 570 mm
zgodny z nr kat. ROTH-XP47.1, lub równoważny
opak. 100 szt. </t>
  </si>
  <si>
    <t>Statywy Pop-UpTM
Pop-UpTM Rack,niebieski,probówki 15/50ml ? 17/? 30mm, dł.255 x szer.137 xwys.72mm
zgodny z nr kat. ROTH-PC54.1, lub równoważny
opak. 2 szt.</t>
  </si>
  <si>
    <t>Szczotka nylonowa 10/100 dł.300mm
Szczotki czyszczące - Rotilabo®  szczotki 10 mm, dł. 100 mm
zgodny z nr kat. ROTH-XK76.1, lub równoważny
opak. 5 szt.</t>
  </si>
  <si>
    <t>Szczotka nylonowa 30/100 dł.300mm
Szczotki czyszczące - Rotilabo®  szczotki 30 mm, dł. 100 mm
zgodny z nr kat. ROTH-XK78.1, lub równoważny
opak. 5 szt.</t>
  </si>
  <si>
    <t>Mieszadełka magnetyczne krzyżowe 38x11
zgodny z nr kat. ROTH-XA25.1, lub równoważny
opak. 5 szt.</t>
  </si>
  <si>
    <t>Statywy "2w1" na probówki reakcyjne-Rotilabo
Statyw 2w1 na probówki reakc.-Rotilabo® PP, zestaw kolorów, dwustronny, 96 otw.
zgodny z nr kat. ROTH-NY18.1, lub równoważny
opak. 5 szt.</t>
  </si>
  <si>
    <t>Część 17</t>
  </si>
  <si>
    <t>1,4-Dithiothreit (DTT), opak. 25 g
≥99 %, p.a., Molare Masse (M) 154,2 g/mol
zgodny z nr kat. ROTH-6908.2, lub równoważny</t>
  </si>
  <si>
    <t>Adenosin-5'-triphosphate disodium salt (ATP), opak. 100 g
≥98 %, for biochemistry, Molar mass (M) 551,10 g/mol
zgodny z nr kat. ROTH HN35.4, lub równoważny</t>
  </si>
  <si>
    <t>Część 18</t>
  </si>
  <si>
    <t>Perfect™ Tricolor Protein Ladder 
W formacie gotowym do użycia, wstępnie barwiony wzorzec wielkości białek, przeznaczony do określania wielkości polipeptydów w zakresie od 10 kDa do 245 kDa. Dwanaście prążków odpowiadających rozmiarowi białek: 11, 17, 20, 25, 35, 48, 63, 75, 100, 135, 180 i 245 kDa. Prążek 25 kDa jest kowalencyjnie sprzężony z zielonym barwnikiem, podczas gdy prążek 75 kDa jest kowalencyjnie sprzężony z pomarańczowym barwnikiem. Pozostałe prążki są kowalencyjnie połączone z niebieskim barwnikiem. Na 50 ścieżek w żelu elektroforetycznym. Zgodny z nr kat. E3210-01, lub równoważny.</t>
  </si>
  <si>
    <t>Moduł A2 (osadowo-węglowo-zmiękczający) do dejonizatora HLP 5</t>
  </si>
  <si>
    <t>Moduł jonowymienny H7 do dejonizatora HLP5</t>
  </si>
  <si>
    <t>Część 20</t>
  </si>
  <si>
    <t>MKTTn Broth / 10 ml
Zgodny z nr kat. PW 6092, lub równoważny.
opak. 50 szt.
minimalny okres ważności w momencie dostawy: 5 miesięcy</t>
  </si>
  <si>
    <t>Rappaport Vassiliadis Soy Broth / 10 ml
Zgodny z nr kat. PW 4245, lub równoważny.
opak. 50 szt.
minimalny okres ważności w momencie dostawy: 6 miesięcy</t>
  </si>
  <si>
    <t>BGA LAB-AGAR™ acc. to ISO 6579 / płytka
Zgodny z nr kat. PP 1360, lub równoważny.
opak. 10 szt.
minimalny okres ważności w momencie dostawy: 16 tygodni</t>
  </si>
  <si>
    <t>XLD LAB-AGAR™ / płytka
Zgodny z nr kat. PP 1330, lub równoważny.
opak. 10 szt.
minimalny okres ważności w momencie dostawy: 10 tygodni</t>
  </si>
  <si>
    <t>VRBG LAB-AGAR™ / 200ml
Zgodny z nr kat. BT 5158.02
minimalny okres ważności w momencie dostawy: 10 miesięcy</t>
  </si>
  <si>
    <t>Glucose OF Medium / 10 ml / (szkło)
opak. 20 szt.
Zgodny z nr kat. PW 3228, lub równoważny.
minimalny okres ważności w momencie dostawy: 7 miesięcy</t>
  </si>
  <si>
    <t>Trypticasein Soy LAB-AGAR™ / płytka
opak. 10 płytek
Zgodny z nr kat. PP 1180, lub równoważny.
minimalny okres ważności w momencie dostawy: 16 tygodni</t>
  </si>
  <si>
    <t>Bacillus cereus LAB-AGAR™ / płytka 90mm
opak. 10 płytek
Zgodny z nr kat. PP 1501, lub równoważny.
minimalny okres ważności w momencie dostawy: 10 tygodni</t>
  </si>
  <si>
    <t>Część 21</t>
  </si>
  <si>
    <t>Rura kwarcowa mała φ48×φ42×150mmL
zgodna z rys. 1</t>
  </si>
  <si>
    <t>Rura kwarcowa średnia φ70×φ64×180mmL
zgodna z rys. 2</t>
  </si>
  <si>
    <t>Rura kwarcowa średnia φ90×φ80×510mmL
zgodna z rys. 3</t>
  </si>
  <si>
    <t>Cyrkonowa podkładka pod dogrzewacz φ48×φ40×φ12×9t
zgodna z rys. 4</t>
  </si>
  <si>
    <t>Korundowa podkładka pod dogrzewacz φ48×φ40×φ12×9t
zgodna z rys. 5</t>
  </si>
  <si>
    <t>Cyrkonowy izolator z 2 oknamiφ26.5×φ20×80
zgodna z rys. 6</t>
  </si>
  <si>
    <t>Cyrkonowy izolator z 2 oknamiφ35×φ28×90
zgodna z rys. 7</t>
  </si>
  <si>
    <t>Korundowy izolator z 2 oknamiφ26.5×φ20×80
zgodny z rys. 8</t>
  </si>
  <si>
    <t>Korundowy izolator z 2 oknamiφ35×φ28×90
zgodny z rys. 9</t>
  </si>
  <si>
    <t>Cyrkonowa pokrywa  φ35×5
zgodna z rys. 10</t>
  </si>
  <si>
    <t>Korundowa podkładka φ78×φ72×φ52×15mmL
zgodna z rys. 11</t>
  </si>
  <si>
    <t>Korundowy izolator φ70×φ60×φ180mmL 
z 4 oknami o wymiarach 6×30 mm
zgodny z rys. 12</t>
  </si>
  <si>
    <t>Cyrkonowy dogrzewacz φ20×φ5×45
zgodny z rys. 13</t>
  </si>
  <si>
    <t>Pasta korundowa wysokotemperaturowa (temp. Topnienia pow. 2000 K) 150g</t>
  </si>
  <si>
    <t>Pasta cyrkonowa wysokotemperaturowa (temp. Topnienia pow. 2500 K) 150g</t>
  </si>
  <si>
    <t xml:space="preserve">Korundowe rurki φ3×φ2×100mmL </t>
  </si>
  <si>
    <t>Korundowe rurki φ2×φ1×100mmL</t>
  </si>
  <si>
    <t>Pudło do transportu
Pudło musi pomieścić i zabezpieczyć wszystkie powyższe kruche elementy kwarcowe przed uszkodzeniem podczas transportu.</t>
  </si>
  <si>
    <t>Podłoża do krystalizacji metodą LPE GaGG:Ce 10mmx10mmx1mm</t>
  </si>
  <si>
    <t xml:space="preserve"> </t>
  </si>
  <si>
    <t>Część 23</t>
  </si>
  <si>
    <t>…………………………………………………….</t>
  </si>
  <si>
    <t>(podpis Wykonawcy lub upoważnionego przedstawiciela)</t>
  </si>
  <si>
    <t>Część 19</t>
  </si>
  <si>
    <t>Część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</si>
</sst>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6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3" fillId="0" borderId="1" xfId="0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top"/>
    </xf>
    <xf numFmtId="44" fontId="0" fillId="2" borderId="5" xfId="1" applyFont="1" applyFill="1" applyBorder="1" applyAlignment="1" applyProtection="1">
      <alignment horizontal="center" vertical="top"/>
      <protection locked="0"/>
    </xf>
    <xf numFmtId="44" fontId="0" fillId="0" borderId="1" xfId="1" applyFont="1" applyBorder="1" applyAlignment="1" applyProtection="1">
      <alignment horizontal="center" vertical="top"/>
    </xf>
    <xf numFmtId="9" fontId="0" fillId="2" borderId="1" xfId="0" applyNumberFormat="1" applyFill="1" applyBorder="1" applyAlignment="1" applyProtection="1">
      <alignment horizontal="center" vertical="top"/>
      <protection locked="0"/>
    </xf>
    <xf numFmtId="44" fontId="0" fillId="0" borderId="1" xfId="0" applyNumberFormat="1" applyBorder="1" applyAlignment="1" applyProtection="1">
      <alignment horizontal="center" vertical="top"/>
    </xf>
    <xf numFmtId="0" fontId="0" fillId="2" borderId="1" xfId="0" applyFill="1" applyBorder="1" applyAlignment="1" applyProtection="1">
      <alignment horizontal="center" vertical="top"/>
      <protection locked="0"/>
    </xf>
    <xf numFmtId="44" fontId="2" fillId="2" borderId="2" xfId="1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44" fontId="2" fillId="2" borderId="2" xfId="0" applyNumberFormat="1" applyFont="1" applyFill="1" applyBorder="1" applyAlignment="1" applyProtection="1">
      <alignment vertical="top"/>
    </xf>
    <xf numFmtId="0" fontId="0" fillId="0" borderId="0" xfId="0" applyAlignment="1" applyProtection="1">
      <alignment horizontal="center"/>
    </xf>
    <xf numFmtId="0" fontId="6" fillId="0" borderId="1" xfId="2" applyFont="1" applyBorder="1" applyAlignment="1" applyProtection="1">
      <alignment horizontal="left" vertical="center" wrapText="1"/>
    </xf>
    <xf numFmtId="0" fontId="6" fillId="0" borderId="1" xfId="2" applyFont="1" applyBorder="1" applyAlignment="1" applyProtection="1">
      <alignment horizontal="center" vertical="center"/>
    </xf>
    <xf numFmtId="0" fontId="6" fillId="0" borderId="1" xfId="2" applyFont="1" applyBorder="1" applyAlignment="1" applyProtection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0" fontId="6" fillId="0" borderId="1" xfId="2" applyFont="1" applyBorder="1" applyProtection="1"/>
    <xf numFmtId="44" fontId="6" fillId="0" borderId="1" xfId="1" applyFont="1" applyFill="1" applyBorder="1" applyAlignment="1" applyProtection="1"/>
    <xf numFmtId="44" fontId="6" fillId="0" borderId="1" xfId="1" applyFont="1" applyFill="1" applyBorder="1" applyAlignment="1" applyProtection="1">
      <alignment horizontal="center"/>
    </xf>
    <xf numFmtId="164" fontId="6" fillId="0" borderId="1" xfId="2" applyNumberFormat="1" applyFont="1" applyBorder="1" applyProtection="1"/>
    <xf numFmtId="0" fontId="6" fillId="0" borderId="1" xfId="2" applyFont="1" applyBorder="1"/>
    <xf numFmtId="0" fontId="6" fillId="0" borderId="0" xfId="2" applyFont="1" applyProtection="1"/>
    <xf numFmtId="0" fontId="6" fillId="0" borderId="0" xfId="2" applyFont="1"/>
    <xf numFmtId="44" fontId="7" fillId="3" borderId="8" xfId="1" applyFont="1" applyFill="1" applyBorder="1" applyAlignment="1" applyProtection="1"/>
    <xf numFmtId="164" fontId="7" fillId="3" borderId="8" xfId="2" applyNumberFormat="1" applyFont="1" applyFill="1" applyBorder="1" applyProtection="1"/>
    <xf numFmtId="9" fontId="6" fillId="3" borderId="1" xfId="2" applyNumberFormat="1" applyFont="1" applyFill="1" applyBorder="1" applyAlignment="1" applyProtection="1">
      <alignment horizontal="center"/>
      <protection locked="0"/>
    </xf>
    <xf numFmtId="44" fontId="6" fillId="3" borderId="1" xfId="1" applyFont="1" applyFill="1" applyBorder="1" applyAlignmen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Border="1" applyAlignment="1" applyProtection="1">
      <alignment horizontal="center" vertical="top"/>
    </xf>
    <xf numFmtId="0" fontId="0" fillId="4" borderId="0" xfId="0" applyFill="1" applyBorder="1" applyAlignment="1" applyProtection="1">
      <alignment horizontal="center" vertical="top"/>
    </xf>
    <xf numFmtId="44" fontId="2" fillId="4" borderId="0" xfId="1" applyFont="1" applyFill="1" applyBorder="1" applyAlignment="1" applyProtection="1">
      <alignment vertical="top"/>
    </xf>
    <xf numFmtId="0" fontId="0" fillId="4" borderId="0" xfId="0" applyFill="1" applyAlignment="1" applyProtection="1">
      <alignment vertical="top"/>
    </xf>
    <xf numFmtId="44" fontId="2" fillId="4" borderId="0" xfId="0" applyNumberFormat="1" applyFont="1" applyFill="1" applyBorder="1" applyAlignment="1" applyProtection="1">
      <alignment vertical="top"/>
    </xf>
    <xf numFmtId="0" fontId="0" fillId="4" borderId="0" xfId="0" applyFill="1" applyAlignment="1">
      <alignment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 applyProtection="1">
      <alignment horizontal="left" vertical="top" wrapText="1"/>
    </xf>
    <xf numFmtId="0" fontId="0" fillId="2" borderId="3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2" fillId="2" borderId="1" xfId="0" applyFont="1" applyFill="1" applyBorder="1" applyAlignment="1" applyProtection="1">
      <alignment horizontal="center" vertical="top"/>
    </xf>
    <xf numFmtId="0" fontId="8" fillId="0" borderId="0" xfId="0" applyFont="1" applyAlignment="1" applyProtection="1">
      <alignment horizontal="left" vertical="top" wrapText="1"/>
    </xf>
    <xf numFmtId="0" fontId="6" fillId="3" borderId="7" xfId="2" applyFont="1" applyFill="1" applyBorder="1" applyAlignment="1" applyProtection="1">
      <alignment horizontal="center"/>
    </xf>
    <xf numFmtId="0" fontId="8" fillId="0" borderId="0" xfId="0" applyFont="1" applyAlignment="1">
      <alignment horizontal="left" vertical="top" wrapText="1"/>
    </xf>
    <xf numFmtId="0" fontId="2" fillId="2" borderId="3" xfId="0" applyFont="1" applyFill="1" applyBorder="1" applyAlignment="1" applyProtection="1">
      <alignment horizontal="center" vertical="top"/>
    </xf>
    <xf numFmtId="0" fontId="2" fillId="2" borderId="4" xfId="0" applyFont="1" applyFill="1" applyBorder="1" applyAlignment="1" applyProtection="1">
      <alignment horizontal="center" vertical="top"/>
    </xf>
    <xf numFmtId="0" fontId="2" fillId="2" borderId="5" xfId="0" applyFont="1" applyFill="1" applyBorder="1" applyAlignment="1" applyProtection="1">
      <alignment horizontal="center" vertical="top"/>
    </xf>
    <xf numFmtId="0" fontId="9" fillId="3" borderId="1" xfId="2" applyFont="1" applyFill="1" applyBorder="1" applyAlignment="1" applyProtection="1">
      <alignment horizontal="center"/>
    </xf>
    <xf numFmtId="0" fontId="0" fillId="0" borderId="0" xfId="0" applyAlignment="1">
      <alignment horizontal="center" vertical="center" wrapText="1"/>
    </xf>
  </cellXfs>
  <cellStyles count="3">
    <cellStyle name="Excel Built-in Normal" xfId="2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09"/>
  <sheetViews>
    <sheetView tabSelected="1" topLeftCell="A286" zoomScaleNormal="100" zoomScalePageLayoutView="90" workbookViewId="0">
      <selection activeCell="B306" sqref="B306"/>
    </sheetView>
  </sheetViews>
  <sheetFormatPr defaultRowHeight="15" x14ac:dyDescent="0.25"/>
  <cols>
    <col min="1" max="1" width="4.140625" customWidth="1"/>
    <col min="2" max="2" width="71.85546875" style="6" customWidth="1"/>
    <col min="3" max="3" width="8.7109375" style="2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3.28515625" customWidth="1"/>
    <col min="10" max="10" width="18.28515625" customWidth="1"/>
  </cols>
  <sheetData>
    <row r="2" spans="1:10" ht="55.5" customHeight="1" x14ac:dyDescent="0.25">
      <c r="A2" s="60" t="s">
        <v>9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s="12" customFormat="1" ht="51" x14ac:dyDescent="0.25">
      <c r="A3" s="8" t="s">
        <v>1</v>
      </c>
      <c r="B3" s="9" t="s">
        <v>2</v>
      </c>
      <c r="C3" s="8" t="s">
        <v>7</v>
      </c>
      <c r="D3" s="8" t="s">
        <v>0</v>
      </c>
      <c r="E3" s="10" t="s">
        <v>3</v>
      </c>
      <c r="F3" s="10" t="s">
        <v>4</v>
      </c>
      <c r="G3" s="10" t="s">
        <v>11</v>
      </c>
      <c r="H3" s="10" t="s">
        <v>12</v>
      </c>
      <c r="I3" s="10" t="s">
        <v>5</v>
      </c>
      <c r="J3" s="11" t="s">
        <v>10</v>
      </c>
    </row>
    <row r="4" spans="1:10" s="12" customFormat="1" x14ac:dyDescent="0.25">
      <c r="A4" s="56" t="s">
        <v>8</v>
      </c>
      <c r="B4" s="57"/>
      <c r="C4" s="57"/>
      <c r="D4" s="57"/>
      <c r="E4" s="57"/>
      <c r="F4" s="57"/>
      <c r="G4" s="57"/>
      <c r="H4" s="57"/>
      <c r="I4" s="57"/>
      <c r="J4" s="58"/>
    </row>
    <row r="5" spans="1:10" s="12" customFormat="1" ht="127.5" x14ac:dyDescent="0.25">
      <c r="A5" s="13">
        <v>1</v>
      </c>
      <c r="B5" s="14" t="s">
        <v>33</v>
      </c>
      <c r="C5" s="15" t="s">
        <v>20</v>
      </c>
      <c r="D5" s="15">
        <v>1</v>
      </c>
      <c r="E5" s="16"/>
      <c r="F5" s="17">
        <f t="shared" ref="F5:F19" si="0">E5*D5</f>
        <v>0</v>
      </c>
      <c r="G5" s="18"/>
      <c r="H5" s="17">
        <f t="shared" ref="H5:H19" si="1">F5*G5</f>
        <v>0</v>
      </c>
      <c r="I5" s="19">
        <f t="shared" ref="I5:I19" si="2">F5+H5</f>
        <v>0</v>
      </c>
      <c r="J5" s="20"/>
    </row>
    <row r="6" spans="1:10" s="12" customFormat="1" ht="127.5" x14ac:dyDescent="0.25">
      <c r="A6" s="13">
        <v>2</v>
      </c>
      <c r="B6" s="14" t="s">
        <v>34</v>
      </c>
      <c r="C6" s="15" t="s">
        <v>20</v>
      </c>
      <c r="D6" s="15">
        <v>1</v>
      </c>
      <c r="E6" s="16"/>
      <c r="F6" s="17">
        <f t="shared" si="0"/>
        <v>0</v>
      </c>
      <c r="G6" s="18"/>
      <c r="H6" s="17">
        <f t="shared" si="1"/>
        <v>0</v>
      </c>
      <c r="I6" s="19">
        <f t="shared" si="2"/>
        <v>0</v>
      </c>
      <c r="J6" s="20"/>
    </row>
    <row r="7" spans="1:10" s="12" customFormat="1" ht="153" x14ac:dyDescent="0.25">
      <c r="A7" s="13">
        <v>3</v>
      </c>
      <c r="B7" s="14" t="s">
        <v>35</v>
      </c>
      <c r="C7" s="15" t="s">
        <v>20</v>
      </c>
      <c r="D7" s="15">
        <v>1</v>
      </c>
      <c r="E7" s="16"/>
      <c r="F7" s="17">
        <f t="shared" si="0"/>
        <v>0</v>
      </c>
      <c r="G7" s="18"/>
      <c r="H7" s="17">
        <f t="shared" si="1"/>
        <v>0</v>
      </c>
      <c r="I7" s="19">
        <f t="shared" si="2"/>
        <v>0</v>
      </c>
      <c r="J7" s="20"/>
    </row>
    <row r="8" spans="1:10" s="12" customFormat="1" ht="153" x14ac:dyDescent="0.25">
      <c r="A8" s="13">
        <v>4</v>
      </c>
      <c r="B8" s="14" t="s">
        <v>32</v>
      </c>
      <c r="C8" s="15" t="s">
        <v>20</v>
      </c>
      <c r="D8" s="15">
        <v>1</v>
      </c>
      <c r="E8" s="16"/>
      <c r="F8" s="17">
        <f t="shared" ref="F8:F11" si="3">E8*D8</f>
        <v>0</v>
      </c>
      <c r="G8" s="18"/>
      <c r="H8" s="17">
        <f t="shared" ref="H8:H11" si="4">F8*G8</f>
        <v>0</v>
      </c>
      <c r="I8" s="19">
        <f t="shared" ref="I8:I11" si="5">F8+H8</f>
        <v>0</v>
      </c>
      <c r="J8" s="20"/>
    </row>
    <row r="9" spans="1:10" s="12" customFormat="1" ht="25.5" x14ac:dyDescent="0.25">
      <c r="A9" s="13">
        <v>5</v>
      </c>
      <c r="B9" s="14" t="s">
        <v>36</v>
      </c>
      <c r="C9" s="15" t="s">
        <v>20</v>
      </c>
      <c r="D9" s="15">
        <v>1</v>
      </c>
      <c r="E9" s="16"/>
      <c r="F9" s="17">
        <f t="shared" si="3"/>
        <v>0</v>
      </c>
      <c r="G9" s="18"/>
      <c r="H9" s="17">
        <f t="shared" si="4"/>
        <v>0</v>
      </c>
      <c r="I9" s="19">
        <f t="shared" si="5"/>
        <v>0</v>
      </c>
      <c r="J9" s="20"/>
    </row>
    <row r="10" spans="1:10" s="12" customFormat="1" ht="25.5" x14ac:dyDescent="0.25">
      <c r="A10" s="13">
        <v>6</v>
      </c>
      <c r="B10" s="14" t="s">
        <v>37</v>
      </c>
      <c r="C10" s="15" t="s">
        <v>20</v>
      </c>
      <c r="D10" s="15">
        <v>1</v>
      </c>
      <c r="E10" s="16"/>
      <c r="F10" s="17">
        <f t="shared" si="3"/>
        <v>0</v>
      </c>
      <c r="G10" s="18"/>
      <c r="H10" s="17">
        <f t="shared" si="4"/>
        <v>0</v>
      </c>
      <c r="I10" s="19">
        <f t="shared" si="5"/>
        <v>0</v>
      </c>
      <c r="J10" s="20"/>
    </row>
    <row r="11" spans="1:10" s="12" customFormat="1" ht="25.5" x14ac:dyDescent="0.25">
      <c r="A11" s="13">
        <v>7</v>
      </c>
      <c r="B11" s="14" t="s">
        <v>38</v>
      </c>
      <c r="C11" s="15" t="s">
        <v>20</v>
      </c>
      <c r="D11" s="15">
        <v>1</v>
      </c>
      <c r="E11" s="16"/>
      <c r="F11" s="17">
        <f t="shared" si="3"/>
        <v>0</v>
      </c>
      <c r="G11" s="18"/>
      <c r="H11" s="17">
        <f t="shared" si="4"/>
        <v>0</v>
      </c>
      <c r="I11" s="19">
        <f t="shared" si="5"/>
        <v>0</v>
      </c>
      <c r="J11" s="20"/>
    </row>
    <row r="12" spans="1:10" s="12" customFormat="1" ht="76.5" x14ac:dyDescent="0.25">
      <c r="A12" s="13">
        <v>8</v>
      </c>
      <c r="B12" s="14" t="s">
        <v>84</v>
      </c>
      <c r="C12" s="15" t="s">
        <v>20</v>
      </c>
      <c r="D12" s="15">
        <v>1</v>
      </c>
      <c r="E12" s="16"/>
      <c r="F12" s="17">
        <f t="shared" ref="F12:F18" si="6">E12*D12</f>
        <v>0</v>
      </c>
      <c r="G12" s="18"/>
      <c r="H12" s="17">
        <f t="shared" ref="H12:H18" si="7">F12*G12</f>
        <v>0</v>
      </c>
      <c r="I12" s="19">
        <f t="shared" ref="I12:I18" si="8">F12+H12</f>
        <v>0</v>
      </c>
      <c r="J12" s="20"/>
    </row>
    <row r="13" spans="1:10" s="12" customFormat="1" ht="25.5" x14ac:dyDescent="0.25">
      <c r="A13" s="13">
        <v>9</v>
      </c>
      <c r="B13" s="14" t="s">
        <v>81</v>
      </c>
      <c r="C13" s="15" t="s">
        <v>20</v>
      </c>
      <c r="D13" s="15">
        <v>1</v>
      </c>
      <c r="E13" s="16"/>
      <c r="F13" s="17">
        <f t="shared" si="6"/>
        <v>0</v>
      </c>
      <c r="G13" s="18"/>
      <c r="H13" s="17">
        <f t="shared" si="7"/>
        <v>0</v>
      </c>
      <c r="I13" s="19">
        <f t="shared" si="8"/>
        <v>0</v>
      </c>
      <c r="J13" s="20"/>
    </row>
    <row r="14" spans="1:10" s="12" customFormat="1" ht="63.75" x14ac:dyDescent="0.25">
      <c r="A14" s="13">
        <v>10</v>
      </c>
      <c r="B14" s="14" t="s">
        <v>82</v>
      </c>
      <c r="C14" s="15" t="s">
        <v>20</v>
      </c>
      <c r="D14" s="15">
        <v>1</v>
      </c>
      <c r="E14" s="16"/>
      <c r="F14" s="17">
        <f t="shared" si="6"/>
        <v>0</v>
      </c>
      <c r="G14" s="18"/>
      <c r="H14" s="17">
        <f t="shared" si="7"/>
        <v>0</v>
      </c>
      <c r="I14" s="19">
        <f t="shared" si="8"/>
        <v>0</v>
      </c>
      <c r="J14" s="20"/>
    </row>
    <row r="15" spans="1:10" s="12" customFormat="1" ht="38.25" x14ac:dyDescent="0.25">
      <c r="A15" s="13">
        <v>11</v>
      </c>
      <c r="B15" s="14" t="s">
        <v>83</v>
      </c>
      <c r="C15" s="15" t="s">
        <v>20</v>
      </c>
      <c r="D15" s="15">
        <v>1</v>
      </c>
      <c r="E15" s="16"/>
      <c r="F15" s="17">
        <f t="shared" si="6"/>
        <v>0</v>
      </c>
      <c r="G15" s="18"/>
      <c r="H15" s="17">
        <f t="shared" si="7"/>
        <v>0</v>
      </c>
      <c r="I15" s="19">
        <f t="shared" si="8"/>
        <v>0</v>
      </c>
      <c r="J15" s="20"/>
    </row>
    <row r="16" spans="1:10" s="12" customFormat="1" ht="38.25" x14ac:dyDescent="0.25">
      <c r="A16" s="13">
        <v>12</v>
      </c>
      <c r="B16" s="14" t="s">
        <v>91</v>
      </c>
      <c r="C16" s="15" t="s">
        <v>20</v>
      </c>
      <c r="D16" s="15">
        <v>1</v>
      </c>
      <c r="E16" s="16"/>
      <c r="F16" s="17">
        <f t="shared" si="6"/>
        <v>0</v>
      </c>
      <c r="G16" s="18"/>
      <c r="H16" s="17">
        <f t="shared" si="7"/>
        <v>0</v>
      </c>
      <c r="I16" s="19">
        <f t="shared" si="8"/>
        <v>0</v>
      </c>
      <c r="J16" s="20"/>
    </row>
    <row r="17" spans="1:10" s="12" customFormat="1" ht="231.75" customHeight="1" x14ac:dyDescent="0.25">
      <c r="A17" s="13">
        <v>13</v>
      </c>
      <c r="B17" s="14" t="s">
        <v>85</v>
      </c>
      <c r="C17" s="15" t="s">
        <v>20</v>
      </c>
      <c r="D17" s="15">
        <v>10</v>
      </c>
      <c r="E17" s="16"/>
      <c r="F17" s="17">
        <f t="shared" si="6"/>
        <v>0</v>
      </c>
      <c r="G17" s="18"/>
      <c r="H17" s="17">
        <f t="shared" si="7"/>
        <v>0</v>
      </c>
      <c r="I17" s="19">
        <f t="shared" si="8"/>
        <v>0</v>
      </c>
      <c r="J17" s="20"/>
    </row>
    <row r="18" spans="1:10" s="12" customFormat="1" ht="63.75" x14ac:dyDescent="0.25">
      <c r="A18" s="13">
        <v>14</v>
      </c>
      <c r="B18" s="14" t="s">
        <v>86</v>
      </c>
      <c r="C18" s="15" t="s">
        <v>20</v>
      </c>
      <c r="D18" s="15">
        <v>2</v>
      </c>
      <c r="E18" s="16"/>
      <c r="F18" s="17">
        <f t="shared" si="6"/>
        <v>0</v>
      </c>
      <c r="G18" s="18"/>
      <c r="H18" s="17">
        <f t="shared" si="7"/>
        <v>0</v>
      </c>
      <c r="I18" s="19">
        <f t="shared" si="8"/>
        <v>0</v>
      </c>
      <c r="J18" s="20"/>
    </row>
    <row r="19" spans="1:10" s="12" customFormat="1" ht="39" thickBot="1" x14ac:dyDescent="0.3">
      <c r="A19" s="13">
        <v>15</v>
      </c>
      <c r="B19" s="14" t="s">
        <v>87</v>
      </c>
      <c r="C19" s="15" t="s">
        <v>20</v>
      </c>
      <c r="D19" s="15">
        <v>1</v>
      </c>
      <c r="E19" s="16"/>
      <c r="F19" s="17">
        <f t="shared" si="0"/>
        <v>0</v>
      </c>
      <c r="G19" s="18"/>
      <c r="H19" s="17">
        <f t="shared" si="1"/>
        <v>0</v>
      </c>
      <c r="I19" s="19">
        <f t="shared" si="2"/>
        <v>0</v>
      </c>
      <c r="J19" s="20"/>
    </row>
    <row r="20" spans="1:10" s="12" customFormat="1" ht="15.75" thickBot="1" x14ac:dyDescent="0.3">
      <c r="A20" s="13"/>
      <c r="B20" s="49" t="s">
        <v>6</v>
      </c>
      <c r="C20" s="50"/>
      <c r="D20" s="50"/>
      <c r="E20" s="51"/>
      <c r="F20" s="21">
        <f>SUM(F5:F19)</f>
        <v>0</v>
      </c>
      <c r="G20" s="22"/>
      <c r="H20" s="22"/>
      <c r="I20" s="23">
        <f>SUM(I5:I19)</f>
        <v>0</v>
      </c>
    </row>
    <row r="21" spans="1:10" ht="45" customHeight="1" x14ac:dyDescent="0.25">
      <c r="B21" s="55" t="s">
        <v>31</v>
      </c>
      <c r="C21" s="55"/>
      <c r="D21" s="55"/>
      <c r="E21" s="55"/>
      <c r="F21" s="55"/>
      <c r="G21" s="55"/>
      <c r="H21" s="55"/>
      <c r="I21" s="55"/>
      <c r="J21" s="55"/>
    </row>
    <row r="22" spans="1:10" ht="45" customHeight="1" x14ac:dyDescent="0.25">
      <c r="B22" s="47"/>
      <c r="C22" s="47"/>
      <c r="D22" s="47"/>
      <c r="E22" s="47"/>
      <c r="F22" s="47"/>
      <c r="G22" s="47"/>
      <c r="H22" s="47"/>
      <c r="I22" s="47"/>
      <c r="J22" s="47"/>
    </row>
    <row r="23" spans="1:10" ht="45" customHeight="1" x14ac:dyDescent="0.25">
      <c r="B23" s="47"/>
      <c r="C23" s="47"/>
      <c r="D23" s="47"/>
      <c r="E23" s="47"/>
      <c r="F23" s="47"/>
      <c r="G23" s="47"/>
      <c r="H23" s="47"/>
      <c r="I23" s="47"/>
      <c r="J23" s="47"/>
    </row>
    <row r="24" spans="1:10" x14ac:dyDescent="0.25">
      <c r="D24"/>
      <c r="F24" t="s">
        <v>149</v>
      </c>
    </row>
    <row r="25" spans="1:10" ht="36.75" customHeight="1" x14ac:dyDescent="0.25">
      <c r="A25" s="3"/>
      <c r="B25" s="40"/>
      <c r="C25" s="40"/>
      <c r="D25" s="40"/>
      <c r="E25" s="40"/>
      <c r="F25" s="6" t="s">
        <v>150</v>
      </c>
      <c r="G25" s="2"/>
      <c r="H25" s="2"/>
      <c r="I25" s="2"/>
    </row>
    <row r="26" spans="1:10" ht="14.25" customHeight="1" x14ac:dyDescent="0.25">
      <c r="A26" s="3"/>
      <c r="D26" s="2"/>
      <c r="E26" s="2"/>
      <c r="F26" s="2"/>
      <c r="G26" s="2"/>
      <c r="H26" s="2"/>
      <c r="I26" s="2"/>
    </row>
    <row r="27" spans="1:10" s="12" customFormat="1" ht="51" x14ac:dyDescent="0.25">
      <c r="A27" s="8" t="s">
        <v>1</v>
      </c>
      <c r="B27" s="9" t="s">
        <v>2</v>
      </c>
      <c r="C27" s="8" t="s">
        <v>7</v>
      </c>
      <c r="D27" s="8" t="s">
        <v>0</v>
      </c>
      <c r="E27" s="10" t="s">
        <v>3</v>
      </c>
      <c r="F27" s="10" t="s">
        <v>4</v>
      </c>
      <c r="G27" s="10" t="s">
        <v>11</v>
      </c>
      <c r="H27" s="10" t="s">
        <v>12</v>
      </c>
      <c r="I27" s="10" t="s">
        <v>5</v>
      </c>
      <c r="J27" s="11" t="s">
        <v>10</v>
      </c>
    </row>
    <row r="28" spans="1:10" s="12" customFormat="1" x14ac:dyDescent="0.25">
      <c r="A28" s="56" t="s">
        <v>51</v>
      </c>
      <c r="B28" s="57"/>
      <c r="C28" s="57"/>
      <c r="D28" s="57"/>
      <c r="E28" s="57"/>
      <c r="F28" s="57"/>
      <c r="G28" s="57"/>
      <c r="H28" s="57"/>
      <c r="I28" s="57"/>
      <c r="J28" s="58"/>
    </row>
    <row r="29" spans="1:10" s="12" customFormat="1" ht="25.5" x14ac:dyDescent="0.25">
      <c r="A29" s="13">
        <v>1</v>
      </c>
      <c r="B29" s="14" t="s">
        <v>41</v>
      </c>
      <c r="C29" s="15" t="s">
        <v>20</v>
      </c>
      <c r="D29" s="15">
        <v>2</v>
      </c>
      <c r="E29" s="16"/>
      <c r="F29" s="17">
        <f t="shared" ref="F29:F35" si="9">E29*D29</f>
        <v>0</v>
      </c>
      <c r="G29" s="18"/>
      <c r="H29" s="17">
        <f t="shared" ref="H29:H35" si="10">F29*G29</f>
        <v>0</v>
      </c>
      <c r="I29" s="19">
        <f t="shared" ref="I29:I35" si="11">F29+H29</f>
        <v>0</v>
      </c>
      <c r="J29" s="20"/>
    </row>
    <row r="30" spans="1:10" s="12" customFormat="1" ht="25.5" x14ac:dyDescent="0.25">
      <c r="A30" s="13">
        <v>2</v>
      </c>
      <c r="B30" s="14" t="s">
        <v>40</v>
      </c>
      <c r="C30" s="15" t="s">
        <v>20</v>
      </c>
      <c r="D30" s="15">
        <v>2</v>
      </c>
      <c r="E30" s="16"/>
      <c r="F30" s="17">
        <f t="shared" si="9"/>
        <v>0</v>
      </c>
      <c r="G30" s="18"/>
      <c r="H30" s="17">
        <f t="shared" si="10"/>
        <v>0</v>
      </c>
      <c r="I30" s="19">
        <f t="shared" si="11"/>
        <v>0</v>
      </c>
      <c r="J30" s="20"/>
    </row>
    <row r="31" spans="1:10" s="12" customFormat="1" ht="38.25" x14ac:dyDescent="0.25">
      <c r="A31" s="13">
        <v>3</v>
      </c>
      <c r="B31" s="14" t="s">
        <v>39</v>
      </c>
      <c r="C31" s="15" t="s">
        <v>20</v>
      </c>
      <c r="D31" s="15">
        <v>2</v>
      </c>
      <c r="E31" s="16"/>
      <c r="F31" s="17">
        <f t="shared" ref="F31:F34" si="12">E31*D31</f>
        <v>0</v>
      </c>
      <c r="G31" s="18"/>
      <c r="H31" s="17">
        <f t="shared" ref="H31:H34" si="13">F31*G31</f>
        <v>0</v>
      </c>
      <c r="I31" s="19">
        <f t="shared" ref="I31:I34" si="14">F31+H31</f>
        <v>0</v>
      </c>
      <c r="J31" s="20"/>
    </row>
    <row r="32" spans="1:10" s="12" customFormat="1" ht="25.5" x14ac:dyDescent="0.25">
      <c r="A32" s="13">
        <v>4</v>
      </c>
      <c r="B32" s="14" t="s">
        <v>42</v>
      </c>
      <c r="C32" s="15" t="s">
        <v>27</v>
      </c>
      <c r="D32" s="15">
        <v>2</v>
      </c>
      <c r="E32" s="16"/>
      <c r="F32" s="17">
        <f t="shared" si="12"/>
        <v>0</v>
      </c>
      <c r="G32" s="18"/>
      <c r="H32" s="17">
        <f t="shared" si="13"/>
        <v>0</v>
      </c>
      <c r="I32" s="19">
        <f t="shared" si="14"/>
        <v>0</v>
      </c>
      <c r="J32" s="20"/>
    </row>
    <row r="33" spans="1:10" s="12" customFormat="1" ht="25.5" x14ac:dyDescent="0.25">
      <c r="A33" s="13">
        <v>5</v>
      </c>
      <c r="B33" s="14" t="s">
        <v>43</v>
      </c>
      <c r="C33" s="15" t="s">
        <v>27</v>
      </c>
      <c r="D33" s="15">
        <v>2</v>
      </c>
      <c r="E33" s="16"/>
      <c r="F33" s="17">
        <f t="shared" si="12"/>
        <v>0</v>
      </c>
      <c r="G33" s="18"/>
      <c r="H33" s="17">
        <f t="shared" si="13"/>
        <v>0</v>
      </c>
      <c r="I33" s="19">
        <f t="shared" si="14"/>
        <v>0</v>
      </c>
      <c r="J33" s="20"/>
    </row>
    <row r="34" spans="1:10" s="12" customFormat="1" ht="25.5" x14ac:dyDescent="0.25">
      <c r="A34" s="13">
        <v>6</v>
      </c>
      <c r="B34" s="14" t="s">
        <v>44</v>
      </c>
      <c r="C34" s="15" t="s">
        <v>27</v>
      </c>
      <c r="D34" s="15">
        <v>2</v>
      </c>
      <c r="E34" s="16"/>
      <c r="F34" s="17">
        <f t="shared" si="12"/>
        <v>0</v>
      </c>
      <c r="G34" s="18"/>
      <c r="H34" s="17">
        <f t="shared" si="13"/>
        <v>0</v>
      </c>
      <c r="I34" s="19">
        <f t="shared" si="14"/>
        <v>0</v>
      </c>
      <c r="J34" s="20"/>
    </row>
    <row r="35" spans="1:10" s="12" customFormat="1" ht="26.25" thickBot="1" x14ac:dyDescent="0.3">
      <c r="A35" s="13">
        <v>7</v>
      </c>
      <c r="B35" s="14" t="s">
        <v>45</v>
      </c>
      <c r="C35" s="15" t="s">
        <v>27</v>
      </c>
      <c r="D35" s="15">
        <v>6</v>
      </c>
      <c r="E35" s="16"/>
      <c r="F35" s="17">
        <f t="shared" si="9"/>
        <v>0</v>
      </c>
      <c r="G35" s="18"/>
      <c r="H35" s="17">
        <f t="shared" si="10"/>
        <v>0</v>
      </c>
      <c r="I35" s="19">
        <f t="shared" si="11"/>
        <v>0</v>
      </c>
      <c r="J35" s="20"/>
    </row>
    <row r="36" spans="1:10" s="12" customFormat="1" ht="15.75" thickBot="1" x14ac:dyDescent="0.3">
      <c r="A36" s="13"/>
      <c r="B36" s="49" t="s">
        <v>6</v>
      </c>
      <c r="C36" s="50"/>
      <c r="D36" s="50"/>
      <c r="E36" s="51"/>
      <c r="F36" s="21">
        <f>SUM(F29:F35)</f>
        <v>0</v>
      </c>
      <c r="G36" s="22"/>
      <c r="H36" s="22"/>
      <c r="I36" s="23">
        <f>SUM(I29:I35)</f>
        <v>0</v>
      </c>
    </row>
    <row r="37" spans="1:10" s="46" customFormat="1" x14ac:dyDescent="0.25">
      <c r="A37" s="42"/>
      <c r="B37" s="42"/>
      <c r="C37" s="42"/>
      <c r="D37" s="42"/>
      <c r="E37" s="42"/>
      <c r="F37" s="43"/>
      <c r="G37" s="44"/>
      <c r="H37" s="44"/>
      <c r="I37" s="45"/>
    </row>
    <row r="38" spans="1:10" s="46" customFormat="1" x14ac:dyDescent="0.25">
      <c r="A38" s="42"/>
      <c r="B38" s="42"/>
      <c r="C38" s="42"/>
      <c r="D38" s="42"/>
      <c r="E38" s="42"/>
      <c r="F38" s="43"/>
      <c r="G38" s="44"/>
      <c r="H38" s="44"/>
      <c r="I38" s="45"/>
    </row>
    <row r="39" spans="1:10" s="46" customFormat="1" x14ac:dyDescent="0.25">
      <c r="A39" s="42"/>
      <c r="B39" s="42"/>
      <c r="C39" s="42"/>
      <c r="D39" s="42"/>
      <c r="E39" s="42"/>
      <c r="F39" s="43"/>
      <c r="G39" s="44"/>
      <c r="H39" s="44"/>
      <c r="I39" s="45"/>
    </row>
    <row r="40" spans="1:10" s="46" customFormat="1" x14ac:dyDescent="0.25">
      <c r="A40" s="42"/>
      <c r="B40" s="42"/>
      <c r="C40" s="42"/>
      <c r="D40" s="42"/>
      <c r="E40" s="42"/>
      <c r="F40" s="43"/>
      <c r="G40" s="44"/>
      <c r="H40" s="44"/>
      <c r="I40" s="45"/>
    </row>
    <row r="41" spans="1:10" s="46" customFormat="1" x14ac:dyDescent="0.25">
      <c r="A41" s="42"/>
      <c r="B41" s="42"/>
      <c r="C41" s="42"/>
      <c r="D41" s="42"/>
      <c r="E41" s="42"/>
      <c r="F41" s="43"/>
      <c r="G41" s="44"/>
      <c r="H41" s="44"/>
      <c r="I41" s="45"/>
    </row>
    <row r="42" spans="1:10" s="46" customFormat="1" x14ac:dyDescent="0.25">
      <c r="A42" s="42"/>
      <c r="B42" s="42"/>
      <c r="C42" s="42"/>
      <c r="D42" s="42"/>
      <c r="E42" s="42"/>
      <c r="F42" s="43"/>
      <c r="G42" s="44"/>
      <c r="H42" s="44"/>
      <c r="I42" s="45"/>
    </row>
    <row r="43" spans="1:10" x14ac:dyDescent="0.25">
      <c r="D43"/>
    </row>
    <row r="44" spans="1:10" x14ac:dyDescent="0.25">
      <c r="D44"/>
      <c r="F44" t="s">
        <v>149</v>
      </c>
    </row>
    <row r="45" spans="1:10" ht="36.75" customHeight="1" x14ac:dyDescent="0.25">
      <c r="A45" s="3"/>
      <c r="B45" s="40"/>
      <c r="C45" s="40"/>
      <c r="D45" s="40"/>
      <c r="E45" s="40"/>
      <c r="F45" s="6" t="s">
        <v>150</v>
      </c>
      <c r="G45" s="2"/>
      <c r="H45" s="2"/>
      <c r="I45" s="2"/>
    </row>
    <row r="46" spans="1:10" ht="14.25" customHeight="1" x14ac:dyDescent="0.25">
      <c r="A46" s="3"/>
      <c r="D46" s="2"/>
      <c r="E46" s="2"/>
      <c r="F46" s="2"/>
      <c r="G46" s="2"/>
      <c r="H46" s="2"/>
      <c r="I46" s="2"/>
    </row>
    <row r="47" spans="1:10" s="12" customFormat="1" ht="51" x14ac:dyDescent="0.25">
      <c r="A47" s="8" t="s">
        <v>1</v>
      </c>
      <c r="B47" s="9" t="s">
        <v>2</v>
      </c>
      <c r="C47" s="8" t="s">
        <v>7</v>
      </c>
      <c r="D47" s="8" t="s">
        <v>0</v>
      </c>
      <c r="E47" s="10" t="s">
        <v>3</v>
      </c>
      <c r="F47" s="10" t="s">
        <v>4</v>
      </c>
      <c r="G47" s="10" t="s">
        <v>11</v>
      </c>
      <c r="H47" s="10" t="s">
        <v>12</v>
      </c>
      <c r="I47" s="10" t="s">
        <v>5</v>
      </c>
      <c r="J47" s="11" t="s">
        <v>10</v>
      </c>
    </row>
    <row r="48" spans="1:10" s="12" customFormat="1" x14ac:dyDescent="0.25">
      <c r="A48" s="56" t="s">
        <v>13</v>
      </c>
      <c r="B48" s="57"/>
      <c r="C48" s="57"/>
      <c r="D48" s="57"/>
      <c r="E48" s="57"/>
      <c r="F48" s="57"/>
      <c r="G48" s="57"/>
      <c r="H48" s="57"/>
      <c r="I48" s="57"/>
      <c r="J48" s="58"/>
    </row>
    <row r="49" spans="1:10" s="12" customFormat="1" ht="38.25" x14ac:dyDescent="0.25">
      <c r="A49" s="13">
        <v>1</v>
      </c>
      <c r="B49" s="14" t="s">
        <v>75</v>
      </c>
      <c r="C49" s="15" t="s">
        <v>20</v>
      </c>
      <c r="D49" s="15">
        <v>1</v>
      </c>
      <c r="E49" s="16"/>
      <c r="F49" s="17">
        <f t="shared" ref="F49:F55" si="15">E49*D49</f>
        <v>0</v>
      </c>
      <c r="G49" s="18"/>
      <c r="H49" s="17">
        <f t="shared" ref="H49:H55" si="16">F49*G49</f>
        <v>0</v>
      </c>
      <c r="I49" s="19">
        <f t="shared" ref="I49:I55" si="17">F49+H49</f>
        <v>0</v>
      </c>
      <c r="J49" s="20"/>
    </row>
    <row r="50" spans="1:10" s="12" customFormat="1" ht="38.25" x14ac:dyDescent="0.25">
      <c r="A50" s="13">
        <v>2</v>
      </c>
      <c r="B50" s="14" t="s">
        <v>76</v>
      </c>
      <c r="C50" s="15" t="s">
        <v>20</v>
      </c>
      <c r="D50" s="15">
        <v>1</v>
      </c>
      <c r="E50" s="16"/>
      <c r="F50" s="17">
        <f t="shared" si="15"/>
        <v>0</v>
      </c>
      <c r="G50" s="18"/>
      <c r="H50" s="17">
        <f t="shared" si="16"/>
        <v>0</v>
      </c>
      <c r="I50" s="19">
        <f t="shared" si="17"/>
        <v>0</v>
      </c>
      <c r="J50" s="20"/>
    </row>
    <row r="51" spans="1:10" s="12" customFormat="1" ht="38.25" x14ac:dyDescent="0.25">
      <c r="A51" s="13">
        <v>3</v>
      </c>
      <c r="B51" s="14" t="s">
        <v>77</v>
      </c>
      <c r="C51" s="15" t="s">
        <v>20</v>
      </c>
      <c r="D51" s="15">
        <v>1</v>
      </c>
      <c r="E51" s="16"/>
      <c r="F51" s="17">
        <f t="shared" si="15"/>
        <v>0</v>
      </c>
      <c r="G51" s="18"/>
      <c r="H51" s="17">
        <f t="shared" si="16"/>
        <v>0</v>
      </c>
      <c r="I51" s="19">
        <f t="shared" si="17"/>
        <v>0</v>
      </c>
      <c r="J51" s="20"/>
    </row>
    <row r="52" spans="1:10" s="12" customFormat="1" ht="38.25" x14ac:dyDescent="0.25">
      <c r="A52" s="13">
        <v>4</v>
      </c>
      <c r="B52" s="14" t="s">
        <v>78</v>
      </c>
      <c r="C52" s="15" t="s">
        <v>20</v>
      </c>
      <c r="D52" s="15">
        <v>1</v>
      </c>
      <c r="E52" s="16"/>
      <c r="F52" s="17">
        <f t="shared" si="15"/>
        <v>0</v>
      </c>
      <c r="G52" s="18"/>
      <c r="H52" s="17">
        <f t="shared" si="16"/>
        <v>0</v>
      </c>
      <c r="I52" s="19">
        <f t="shared" si="17"/>
        <v>0</v>
      </c>
      <c r="J52" s="20"/>
    </row>
    <row r="53" spans="1:10" s="12" customFormat="1" ht="38.25" x14ac:dyDescent="0.25">
      <c r="A53" s="13">
        <v>5</v>
      </c>
      <c r="B53" s="14" t="s">
        <v>79</v>
      </c>
      <c r="C53" s="15" t="s">
        <v>20</v>
      </c>
      <c r="D53" s="15">
        <v>1</v>
      </c>
      <c r="E53" s="16"/>
      <c r="F53" s="17">
        <f t="shared" si="15"/>
        <v>0</v>
      </c>
      <c r="G53" s="18"/>
      <c r="H53" s="17">
        <f t="shared" si="16"/>
        <v>0</v>
      </c>
      <c r="I53" s="19">
        <f t="shared" si="17"/>
        <v>0</v>
      </c>
      <c r="J53" s="20"/>
    </row>
    <row r="54" spans="1:10" s="12" customFormat="1" ht="38.25" x14ac:dyDescent="0.25">
      <c r="A54" s="13">
        <v>6</v>
      </c>
      <c r="B54" s="14" t="s">
        <v>80</v>
      </c>
      <c r="C54" s="15" t="s">
        <v>20</v>
      </c>
      <c r="D54" s="15">
        <v>1</v>
      </c>
      <c r="E54" s="16"/>
      <c r="F54" s="17">
        <f t="shared" si="15"/>
        <v>0</v>
      </c>
      <c r="G54" s="18"/>
      <c r="H54" s="17">
        <f t="shared" si="16"/>
        <v>0</v>
      </c>
      <c r="I54" s="19">
        <f t="shared" si="17"/>
        <v>0</v>
      </c>
      <c r="J54" s="20"/>
    </row>
    <row r="55" spans="1:10" s="12" customFormat="1" ht="26.25" thickBot="1" x14ac:dyDescent="0.3">
      <c r="A55" s="13">
        <v>7</v>
      </c>
      <c r="B55" s="14" t="s">
        <v>74</v>
      </c>
      <c r="C55" s="15" t="s">
        <v>69</v>
      </c>
      <c r="D55" s="15">
        <v>2</v>
      </c>
      <c r="E55" s="16"/>
      <c r="F55" s="17">
        <f t="shared" si="15"/>
        <v>0</v>
      </c>
      <c r="G55" s="18"/>
      <c r="H55" s="17">
        <f t="shared" si="16"/>
        <v>0</v>
      </c>
      <c r="I55" s="19">
        <f t="shared" si="17"/>
        <v>0</v>
      </c>
      <c r="J55" s="20"/>
    </row>
    <row r="56" spans="1:10" s="12" customFormat="1" ht="15.75" thickBot="1" x14ac:dyDescent="0.3">
      <c r="A56" s="13"/>
      <c r="B56" s="49" t="s">
        <v>6</v>
      </c>
      <c r="C56" s="50"/>
      <c r="D56" s="50"/>
      <c r="E56" s="51"/>
      <c r="F56" s="21">
        <f>SUM(F49:F55)</f>
        <v>0</v>
      </c>
      <c r="G56" s="22"/>
      <c r="H56" s="22"/>
      <c r="I56" s="23">
        <f>SUM(I49:I55)</f>
        <v>0</v>
      </c>
    </row>
    <row r="57" spans="1:10" x14ac:dyDescent="0.25">
      <c r="D57"/>
    </row>
    <row r="58" spans="1:10" ht="50.25" customHeight="1" x14ac:dyDescent="0.25">
      <c r="B58" s="55" t="s">
        <v>31</v>
      </c>
      <c r="C58" s="55"/>
      <c r="D58" s="55"/>
      <c r="E58" s="55"/>
      <c r="F58" s="55"/>
      <c r="G58" s="55"/>
      <c r="H58" s="55"/>
      <c r="I58" s="55"/>
      <c r="J58" s="55"/>
    </row>
    <row r="59" spans="1:10" ht="50.25" customHeight="1" x14ac:dyDescent="0.25">
      <c r="B59" s="47"/>
      <c r="C59" s="47"/>
      <c r="D59" s="47"/>
      <c r="E59" s="47"/>
      <c r="F59" s="47"/>
      <c r="G59" s="47"/>
      <c r="H59" s="47"/>
      <c r="I59" s="47"/>
      <c r="J59" s="47"/>
    </row>
    <row r="60" spans="1:10" ht="50.25" customHeight="1" x14ac:dyDescent="0.25">
      <c r="B60" s="47"/>
      <c r="C60" s="47"/>
      <c r="D60" s="47"/>
      <c r="E60" s="47"/>
      <c r="F60" s="47"/>
      <c r="G60" s="47"/>
      <c r="H60" s="47"/>
      <c r="I60" s="47"/>
      <c r="J60" s="47"/>
    </row>
    <row r="61" spans="1:10" x14ac:dyDescent="0.25">
      <c r="D61"/>
    </row>
    <row r="62" spans="1:10" x14ac:dyDescent="0.25">
      <c r="D62"/>
      <c r="F62" t="s">
        <v>149</v>
      </c>
    </row>
    <row r="63" spans="1:10" x14ac:dyDescent="0.25">
      <c r="D63"/>
      <c r="F63" t="s">
        <v>150</v>
      </c>
    </row>
    <row r="64" spans="1:10" ht="14.25" customHeight="1" x14ac:dyDescent="0.25">
      <c r="A64" s="3"/>
      <c r="D64" s="2"/>
      <c r="E64" s="2"/>
      <c r="F64" s="2"/>
      <c r="G64" s="2"/>
      <c r="H64" s="2"/>
      <c r="I64" s="2"/>
    </row>
    <row r="65" spans="1:10" s="12" customFormat="1" ht="51" x14ac:dyDescent="0.25">
      <c r="A65" s="8" t="s">
        <v>1</v>
      </c>
      <c r="B65" s="9" t="s">
        <v>2</v>
      </c>
      <c r="C65" s="8" t="s">
        <v>7</v>
      </c>
      <c r="D65" s="8" t="s">
        <v>0</v>
      </c>
      <c r="E65" s="10" t="s">
        <v>3</v>
      </c>
      <c r="F65" s="10" t="s">
        <v>4</v>
      </c>
      <c r="G65" s="10" t="s">
        <v>11</v>
      </c>
      <c r="H65" s="10" t="s">
        <v>12</v>
      </c>
      <c r="I65" s="10" t="s">
        <v>5</v>
      </c>
      <c r="J65" s="11" t="s">
        <v>10</v>
      </c>
    </row>
    <row r="66" spans="1:10" s="12" customFormat="1" x14ac:dyDescent="0.25">
      <c r="A66" s="52" t="s">
        <v>14</v>
      </c>
      <c r="B66" s="52"/>
      <c r="C66" s="52"/>
      <c r="D66" s="52"/>
      <c r="E66" s="52"/>
      <c r="F66" s="52"/>
      <c r="G66" s="52"/>
      <c r="H66" s="52"/>
      <c r="I66" s="52"/>
      <c r="J66" s="52"/>
    </row>
    <row r="67" spans="1:10" s="12" customFormat="1" ht="51" x14ac:dyDescent="0.25">
      <c r="A67" s="13">
        <v>1</v>
      </c>
      <c r="B67" s="14" t="s">
        <v>48</v>
      </c>
      <c r="C67" s="15" t="s">
        <v>20</v>
      </c>
      <c r="D67" s="15">
        <v>30</v>
      </c>
      <c r="E67" s="16"/>
      <c r="F67" s="17">
        <f t="shared" ref="F67:F69" si="18">E67*D67</f>
        <v>0</v>
      </c>
      <c r="G67" s="18"/>
      <c r="H67" s="17">
        <f t="shared" ref="H67:H69" si="19">F67*G67</f>
        <v>0</v>
      </c>
      <c r="I67" s="19">
        <f t="shared" ref="I67:I69" si="20">F67+H67</f>
        <v>0</v>
      </c>
      <c r="J67" s="20"/>
    </row>
    <row r="68" spans="1:10" s="12" customFormat="1" ht="38.25" x14ac:dyDescent="0.25">
      <c r="A68" s="13">
        <v>2</v>
      </c>
      <c r="B68" s="14" t="s">
        <v>47</v>
      </c>
      <c r="C68" s="15" t="s">
        <v>20</v>
      </c>
      <c r="D68" s="15">
        <v>30</v>
      </c>
      <c r="E68" s="16"/>
      <c r="F68" s="17">
        <f t="shared" si="18"/>
        <v>0</v>
      </c>
      <c r="G68" s="18"/>
      <c r="H68" s="17">
        <f t="shared" si="19"/>
        <v>0</v>
      </c>
      <c r="I68" s="19">
        <f t="shared" si="20"/>
        <v>0</v>
      </c>
      <c r="J68" s="20"/>
    </row>
    <row r="69" spans="1:10" s="12" customFormat="1" ht="39" thickBot="1" x14ac:dyDescent="0.3">
      <c r="A69" s="13">
        <v>3</v>
      </c>
      <c r="B69" s="14" t="s">
        <v>46</v>
      </c>
      <c r="C69" s="15" t="s">
        <v>20</v>
      </c>
      <c r="D69" s="15">
        <v>30</v>
      </c>
      <c r="E69" s="16"/>
      <c r="F69" s="17">
        <f t="shared" si="18"/>
        <v>0</v>
      </c>
      <c r="G69" s="18"/>
      <c r="H69" s="17">
        <f t="shared" si="19"/>
        <v>0</v>
      </c>
      <c r="I69" s="19">
        <f t="shared" si="20"/>
        <v>0</v>
      </c>
      <c r="J69" s="20"/>
    </row>
    <row r="70" spans="1:10" s="12" customFormat="1" ht="15.75" thickBot="1" x14ac:dyDescent="0.3">
      <c r="A70" s="13"/>
      <c r="B70" s="49" t="s">
        <v>6</v>
      </c>
      <c r="C70" s="50"/>
      <c r="D70" s="50"/>
      <c r="E70" s="51"/>
      <c r="F70" s="21">
        <f>SUM(F67:F69)</f>
        <v>0</v>
      </c>
      <c r="G70" s="22"/>
      <c r="H70" s="22"/>
      <c r="I70" s="23">
        <f>SUM(I67:I69)</f>
        <v>0</v>
      </c>
    </row>
    <row r="71" spans="1:10" x14ac:dyDescent="0.25">
      <c r="B71" s="7"/>
      <c r="D71"/>
    </row>
    <row r="72" spans="1:10" ht="42.75" customHeight="1" x14ac:dyDescent="0.25">
      <c r="B72" s="53" t="s">
        <v>31</v>
      </c>
      <c r="C72" s="53"/>
      <c r="D72" s="53"/>
      <c r="E72" s="53"/>
      <c r="F72" s="53"/>
      <c r="G72" s="53"/>
      <c r="H72" s="53"/>
      <c r="I72" s="53"/>
      <c r="J72" s="53"/>
    </row>
    <row r="73" spans="1:10" ht="42.75" customHeight="1" x14ac:dyDescent="0.25">
      <c r="B73" s="48"/>
      <c r="C73" s="48"/>
      <c r="D73" s="48"/>
      <c r="E73" s="48"/>
      <c r="F73" s="48"/>
      <c r="G73" s="48"/>
      <c r="H73" s="48"/>
      <c r="I73" s="48"/>
      <c r="J73" s="48"/>
    </row>
    <row r="74" spans="1:10" ht="42.75" customHeight="1" x14ac:dyDescent="0.25">
      <c r="B74" s="48"/>
      <c r="C74" s="48"/>
      <c r="D74" s="48"/>
      <c r="E74" s="48"/>
      <c r="F74" s="48"/>
      <c r="G74" s="48"/>
      <c r="H74" s="48"/>
      <c r="I74" s="48"/>
      <c r="J74" s="48"/>
    </row>
    <row r="75" spans="1:10" x14ac:dyDescent="0.25">
      <c r="B75" s="7"/>
      <c r="D75"/>
      <c r="F75" t="s">
        <v>149</v>
      </c>
    </row>
    <row r="76" spans="1:10" ht="36.75" customHeight="1" x14ac:dyDescent="0.25">
      <c r="A76" s="3"/>
      <c r="B76" s="40"/>
      <c r="C76" s="40"/>
      <c r="D76" s="40"/>
      <c r="E76" s="40"/>
      <c r="F76" s="6" t="s">
        <v>150</v>
      </c>
      <c r="G76" s="2"/>
      <c r="H76" s="2"/>
      <c r="I76" s="2"/>
    </row>
    <row r="77" spans="1:10" ht="14.25" customHeight="1" x14ac:dyDescent="0.25">
      <c r="A77" s="3"/>
      <c r="D77" s="2"/>
      <c r="E77" s="2"/>
      <c r="F77" s="2"/>
      <c r="G77" s="2"/>
      <c r="H77" s="2"/>
      <c r="I77" s="2"/>
    </row>
    <row r="78" spans="1:10" s="12" customFormat="1" ht="51" x14ac:dyDescent="0.25">
      <c r="A78" s="8" t="s">
        <v>1</v>
      </c>
      <c r="B78" s="9" t="s">
        <v>2</v>
      </c>
      <c r="C78" s="8" t="s">
        <v>7</v>
      </c>
      <c r="D78" s="8" t="s">
        <v>0</v>
      </c>
      <c r="E78" s="10" t="s">
        <v>3</v>
      </c>
      <c r="F78" s="10" t="s">
        <v>4</v>
      </c>
      <c r="G78" s="10" t="s">
        <v>11</v>
      </c>
      <c r="H78" s="10" t="s">
        <v>12</v>
      </c>
      <c r="I78" s="10" t="s">
        <v>5</v>
      </c>
      <c r="J78" s="11" t="s">
        <v>10</v>
      </c>
    </row>
    <row r="79" spans="1:10" s="12" customFormat="1" x14ac:dyDescent="0.25">
      <c r="A79" s="52" t="s">
        <v>15</v>
      </c>
      <c r="B79" s="52"/>
      <c r="C79" s="52"/>
      <c r="D79" s="52"/>
      <c r="E79" s="52"/>
      <c r="F79" s="52"/>
      <c r="G79" s="52"/>
      <c r="H79" s="52"/>
      <c r="I79" s="52"/>
      <c r="J79" s="52"/>
    </row>
    <row r="80" spans="1:10" s="12" customFormat="1" ht="25.5" x14ac:dyDescent="0.25">
      <c r="A80" s="13">
        <v>1</v>
      </c>
      <c r="B80" s="14" t="s">
        <v>22</v>
      </c>
      <c r="C80" s="15" t="s">
        <v>20</v>
      </c>
      <c r="D80" s="15">
        <v>2</v>
      </c>
      <c r="E80" s="16"/>
      <c r="F80" s="17">
        <f t="shared" ref="F80:F84" si="21">E80*D80</f>
        <v>0</v>
      </c>
      <c r="G80" s="18"/>
      <c r="H80" s="17">
        <f t="shared" ref="H80:H84" si="22">F80*G80</f>
        <v>0</v>
      </c>
      <c r="I80" s="19">
        <f t="shared" ref="I80:I84" si="23">F80+H80</f>
        <v>0</v>
      </c>
      <c r="J80" s="20"/>
    </row>
    <row r="81" spans="1:10" s="12" customFormat="1" ht="51.75" customHeight="1" x14ac:dyDescent="0.25">
      <c r="A81" s="13">
        <v>2</v>
      </c>
      <c r="B81" s="14" t="s">
        <v>21</v>
      </c>
      <c r="C81" s="15" t="s">
        <v>20</v>
      </c>
      <c r="D81" s="15">
        <v>3</v>
      </c>
      <c r="E81" s="16"/>
      <c r="F81" s="17">
        <f t="shared" si="21"/>
        <v>0</v>
      </c>
      <c r="G81" s="18"/>
      <c r="H81" s="17">
        <f t="shared" si="22"/>
        <v>0</v>
      </c>
      <c r="I81" s="19">
        <f t="shared" si="23"/>
        <v>0</v>
      </c>
      <c r="J81" s="20"/>
    </row>
    <row r="82" spans="1:10" s="12" customFormat="1" ht="25.5" x14ac:dyDescent="0.25">
      <c r="A82" s="13">
        <v>3</v>
      </c>
      <c r="B82" s="14" t="s">
        <v>23</v>
      </c>
      <c r="C82" s="15" t="s">
        <v>20</v>
      </c>
      <c r="D82" s="15">
        <v>1</v>
      </c>
      <c r="E82" s="16"/>
      <c r="F82" s="17">
        <f t="shared" si="21"/>
        <v>0</v>
      </c>
      <c r="G82" s="18"/>
      <c r="H82" s="17">
        <f t="shared" si="22"/>
        <v>0</v>
      </c>
      <c r="I82" s="19">
        <f t="shared" si="23"/>
        <v>0</v>
      </c>
      <c r="J82" s="20"/>
    </row>
    <row r="83" spans="1:10" s="12" customFormat="1" ht="38.25" x14ac:dyDescent="0.25">
      <c r="A83" s="13">
        <v>4</v>
      </c>
      <c r="B83" s="14" t="s">
        <v>24</v>
      </c>
      <c r="C83" s="15" t="s">
        <v>20</v>
      </c>
      <c r="D83" s="15">
        <v>1</v>
      </c>
      <c r="E83" s="16"/>
      <c r="F83" s="17">
        <f t="shared" si="21"/>
        <v>0</v>
      </c>
      <c r="G83" s="18"/>
      <c r="H83" s="17">
        <f t="shared" si="22"/>
        <v>0</v>
      </c>
      <c r="I83" s="19">
        <f t="shared" si="23"/>
        <v>0</v>
      </c>
      <c r="J83" s="20"/>
    </row>
    <row r="84" spans="1:10" s="12" customFormat="1" ht="39" thickBot="1" x14ac:dyDescent="0.3">
      <c r="A84" s="13">
        <v>5</v>
      </c>
      <c r="B84" s="14" t="s">
        <v>25</v>
      </c>
      <c r="C84" s="15" t="s">
        <v>20</v>
      </c>
      <c r="D84" s="15">
        <v>1</v>
      </c>
      <c r="E84" s="16"/>
      <c r="F84" s="17">
        <f t="shared" si="21"/>
        <v>0</v>
      </c>
      <c r="G84" s="18"/>
      <c r="H84" s="17">
        <f t="shared" si="22"/>
        <v>0</v>
      </c>
      <c r="I84" s="19">
        <f t="shared" si="23"/>
        <v>0</v>
      </c>
      <c r="J84" s="20"/>
    </row>
    <row r="85" spans="1:10" s="12" customFormat="1" ht="15.75" thickBot="1" x14ac:dyDescent="0.3">
      <c r="A85" s="13"/>
      <c r="B85" s="49" t="s">
        <v>6</v>
      </c>
      <c r="C85" s="50"/>
      <c r="D85" s="50"/>
      <c r="E85" s="51"/>
      <c r="F85" s="21">
        <f>SUM(F80:F84)</f>
        <v>0</v>
      </c>
      <c r="G85" s="22"/>
      <c r="H85" s="22"/>
      <c r="I85" s="23">
        <f>SUM(I80:I84)</f>
        <v>0</v>
      </c>
    </row>
    <row r="86" spans="1:10" x14ac:dyDescent="0.25">
      <c r="B86" s="7"/>
      <c r="D86"/>
    </row>
    <row r="87" spans="1:10" ht="45" customHeight="1" x14ac:dyDescent="0.25">
      <c r="B87" s="53" t="s">
        <v>31</v>
      </c>
      <c r="C87" s="53"/>
      <c r="D87" s="53"/>
      <c r="E87" s="53"/>
      <c r="F87" s="53"/>
      <c r="G87" s="53"/>
      <c r="H87" s="53"/>
      <c r="I87" s="53"/>
      <c r="J87" s="53"/>
    </row>
    <row r="88" spans="1:10" ht="45" customHeight="1" x14ac:dyDescent="0.25">
      <c r="B88" s="48"/>
      <c r="C88" s="48"/>
      <c r="D88" s="48"/>
      <c r="E88" s="48"/>
      <c r="F88" s="48"/>
      <c r="G88" s="48"/>
      <c r="H88" s="48"/>
      <c r="I88" s="48"/>
      <c r="J88" s="48"/>
    </row>
    <row r="89" spans="1:10" x14ac:dyDescent="0.25">
      <c r="B89" s="7"/>
      <c r="D89"/>
      <c r="F89" t="s">
        <v>149</v>
      </c>
    </row>
    <row r="90" spans="1:10" ht="36.75" customHeight="1" x14ac:dyDescent="0.25">
      <c r="A90" s="3"/>
      <c r="B90" s="40"/>
      <c r="C90" s="40"/>
      <c r="D90" s="40"/>
      <c r="E90" s="40"/>
      <c r="F90" s="6" t="s">
        <v>150</v>
      </c>
      <c r="G90" s="2"/>
      <c r="H90" s="2"/>
      <c r="I90" s="2"/>
    </row>
    <row r="91" spans="1:10" ht="14.25" customHeight="1" x14ac:dyDescent="0.25">
      <c r="A91" s="3"/>
      <c r="D91" s="2"/>
      <c r="E91" s="2"/>
      <c r="F91" s="2"/>
      <c r="G91" s="2"/>
      <c r="H91" s="2"/>
      <c r="I91" s="2"/>
    </row>
    <row r="92" spans="1:10" s="12" customFormat="1" ht="51" x14ac:dyDescent="0.25">
      <c r="A92" s="8" t="s">
        <v>1</v>
      </c>
      <c r="B92" s="9" t="s">
        <v>2</v>
      </c>
      <c r="C92" s="8" t="s">
        <v>7</v>
      </c>
      <c r="D92" s="8" t="s">
        <v>0</v>
      </c>
      <c r="E92" s="10" t="s">
        <v>3</v>
      </c>
      <c r="F92" s="10" t="s">
        <v>4</v>
      </c>
      <c r="G92" s="10" t="s">
        <v>11</v>
      </c>
      <c r="H92" s="10" t="s">
        <v>12</v>
      </c>
      <c r="I92" s="10" t="s">
        <v>5</v>
      </c>
      <c r="J92" s="11" t="s">
        <v>10</v>
      </c>
    </row>
    <row r="93" spans="1:10" s="12" customFormat="1" x14ac:dyDescent="0.25">
      <c r="A93" s="52" t="s">
        <v>16</v>
      </c>
      <c r="B93" s="52"/>
      <c r="C93" s="52"/>
      <c r="D93" s="52"/>
      <c r="E93" s="52"/>
      <c r="F93" s="52"/>
      <c r="G93" s="52"/>
      <c r="H93" s="52"/>
      <c r="I93" s="52"/>
      <c r="J93" s="52"/>
    </row>
    <row r="94" spans="1:10" s="12" customFormat="1" ht="26.25" thickBot="1" x14ac:dyDescent="0.3">
      <c r="A94" s="13">
        <v>1</v>
      </c>
      <c r="B94" s="14" t="s">
        <v>26</v>
      </c>
      <c r="C94" s="15" t="s">
        <v>27</v>
      </c>
      <c r="D94" s="15">
        <v>1</v>
      </c>
      <c r="E94" s="16"/>
      <c r="F94" s="17">
        <f t="shared" ref="F94" si="24">E94*D94</f>
        <v>0</v>
      </c>
      <c r="G94" s="18"/>
      <c r="H94" s="17">
        <f t="shared" ref="H94" si="25">F94*G94</f>
        <v>0</v>
      </c>
      <c r="I94" s="19">
        <f t="shared" ref="I94" si="26">F94+H94</f>
        <v>0</v>
      </c>
      <c r="J94" s="20"/>
    </row>
    <row r="95" spans="1:10" s="12" customFormat="1" ht="15.75" thickBot="1" x14ac:dyDescent="0.3">
      <c r="A95" s="13"/>
      <c r="B95" s="49" t="s">
        <v>6</v>
      </c>
      <c r="C95" s="50"/>
      <c r="D95" s="50"/>
      <c r="E95" s="51"/>
      <c r="F95" s="21">
        <f>SUM(F94:F94)</f>
        <v>0</v>
      </c>
      <c r="G95" s="22"/>
      <c r="H95" s="22"/>
      <c r="I95" s="23">
        <f>SUM(I94:I94)</f>
        <v>0</v>
      </c>
    </row>
    <row r="96" spans="1:10" x14ac:dyDescent="0.25">
      <c r="B96" s="7"/>
      <c r="C96" s="24"/>
      <c r="D96" s="5"/>
      <c r="E96" s="4"/>
      <c r="F96" s="4"/>
      <c r="G96" s="4"/>
      <c r="H96" s="4"/>
      <c r="I96" s="4"/>
    </row>
    <row r="97" spans="1:10" ht="45" customHeight="1" x14ac:dyDescent="0.25">
      <c r="B97" s="53" t="s">
        <v>31</v>
      </c>
      <c r="C97" s="53"/>
      <c r="D97" s="53"/>
      <c r="E97" s="53"/>
      <c r="F97" s="53"/>
      <c r="G97" s="53"/>
      <c r="H97" s="53"/>
      <c r="I97" s="53"/>
      <c r="J97" s="53"/>
    </row>
    <row r="98" spans="1:10" ht="45" customHeight="1" x14ac:dyDescent="0.25">
      <c r="B98" s="48"/>
      <c r="C98" s="48"/>
      <c r="D98" s="48"/>
      <c r="E98" s="48"/>
      <c r="F98" s="48"/>
      <c r="G98" s="48"/>
      <c r="H98" s="48"/>
      <c r="I98" s="48"/>
      <c r="J98" s="48"/>
    </row>
    <row r="99" spans="1:10" x14ac:dyDescent="0.25">
      <c r="B99" s="7"/>
      <c r="C99" s="24"/>
      <c r="D99" s="5"/>
      <c r="E99" s="4"/>
      <c r="F99" s="4" t="s">
        <v>149</v>
      </c>
      <c r="G99" s="4"/>
      <c r="H99" s="4"/>
      <c r="I99" s="4"/>
    </row>
    <row r="100" spans="1:10" ht="36.75" customHeight="1" x14ac:dyDescent="0.25">
      <c r="A100" s="3"/>
      <c r="B100" s="40"/>
      <c r="C100" s="40"/>
      <c r="D100" s="40"/>
      <c r="E100" s="40"/>
      <c r="F100" s="6" t="s">
        <v>150</v>
      </c>
      <c r="G100" s="2"/>
      <c r="H100" s="2"/>
      <c r="I100" s="2"/>
    </row>
    <row r="101" spans="1:10" ht="14.25" customHeight="1" x14ac:dyDescent="0.25">
      <c r="A101" s="3"/>
      <c r="D101" s="2"/>
      <c r="E101" s="2"/>
      <c r="F101" s="2"/>
      <c r="G101" s="2"/>
      <c r="H101" s="2"/>
      <c r="I101" s="2"/>
    </row>
    <row r="102" spans="1:10" s="12" customFormat="1" ht="51" x14ac:dyDescent="0.25">
      <c r="A102" s="8" t="s">
        <v>1</v>
      </c>
      <c r="B102" s="9" t="s">
        <v>2</v>
      </c>
      <c r="C102" s="8" t="s">
        <v>7</v>
      </c>
      <c r="D102" s="8" t="s">
        <v>0</v>
      </c>
      <c r="E102" s="10" t="s">
        <v>3</v>
      </c>
      <c r="F102" s="10" t="s">
        <v>4</v>
      </c>
      <c r="G102" s="10" t="s">
        <v>11</v>
      </c>
      <c r="H102" s="10" t="s">
        <v>12</v>
      </c>
      <c r="I102" s="10" t="s">
        <v>5</v>
      </c>
      <c r="J102" s="11" t="s">
        <v>10</v>
      </c>
    </row>
    <row r="103" spans="1:10" s="12" customFormat="1" x14ac:dyDescent="0.25">
      <c r="A103" s="52" t="s">
        <v>17</v>
      </c>
      <c r="B103" s="52"/>
      <c r="C103" s="52"/>
      <c r="D103" s="52"/>
      <c r="E103" s="52"/>
      <c r="F103" s="52"/>
      <c r="G103" s="52"/>
      <c r="H103" s="52"/>
      <c r="I103" s="52"/>
      <c r="J103" s="52"/>
    </row>
    <row r="104" spans="1:10" s="12" customFormat="1" ht="15.75" thickBot="1" x14ac:dyDescent="0.3">
      <c r="A104" s="13">
        <v>1</v>
      </c>
      <c r="B104" s="14" t="s">
        <v>28</v>
      </c>
      <c r="C104" s="15" t="s">
        <v>27</v>
      </c>
      <c r="D104" s="15">
        <v>10</v>
      </c>
      <c r="E104" s="16"/>
      <c r="F104" s="17">
        <f t="shared" ref="F104" si="27">E104*D104</f>
        <v>0</v>
      </c>
      <c r="G104" s="18"/>
      <c r="H104" s="17">
        <f t="shared" ref="H104" si="28">F104*G104</f>
        <v>0</v>
      </c>
      <c r="I104" s="19">
        <f t="shared" ref="I104" si="29">F104+H104</f>
        <v>0</v>
      </c>
      <c r="J104" s="20"/>
    </row>
    <row r="105" spans="1:10" s="12" customFormat="1" ht="15.75" thickBot="1" x14ac:dyDescent="0.3">
      <c r="A105" s="13"/>
      <c r="B105" s="49" t="s">
        <v>6</v>
      </c>
      <c r="C105" s="50"/>
      <c r="D105" s="50"/>
      <c r="E105" s="51"/>
      <c r="F105" s="21">
        <f>SUM(F104:F104)</f>
        <v>0</v>
      </c>
      <c r="G105" s="22"/>
      <c r="H105" s="22"/>
      <c r="I105" s="23">
        <f>SUM(I104:I104)</f>
        <v>0</v>
      </c>
    </row>
    <row r="106" spans="1:10" x14ac:dyDescent="0.25">
      <c r="B106" s="7"/>
      <c r="C106" s="24"/>
      <c r="D106" s="5"/>
      <c r="E106" s="4"/>
      <c r="F106" s="4"/>
      <c r="G106" s="4"/>
      <c r="H106" s="4"/>
      <c r="I106" s="4"/>
    </row>
    <row r="107" spans="1:10" ht="59.25" customHeight="1" x14ac:dyDescent="0.25">
      <c r="B107" s="53" t="s">
        <v>31</v>
      </c>
      <c r="C107" s="53"/>
      <c r="D107" s="53"/>
      <c r="E107" s="53"/>
      <c r="F107" s="53"/>
      <c r="G107" s="53"/>
      <c r="H107" s="53"/>
      <c r="I107" s="53"/>
      <c r="J107" s="53"/>
    </row>
    <row r="108" spans="1:10" x14ac:dyDescent="0.25">
      <c r="B108" s="7"/>
      <c r="C108" s="24"/>
      <c r="D108" s="5"/>
      <c r="E108" s="4"/>
      <c r="F108" s="4" t="s">
        <v>149</v>
      </c>
      <c r="G108" s="4"/>
      <c r="H108" s="4"/>
      <c r="I108" s="4"/>
    </row>
    <row r="109" spans="1:10" ht="36.75" customHeight="1" x14ac:dyDescent="0.25">
      <c r="A109" s="3"/>
      <c r="B109" s="40"/>
      <c r="C109" s="40"/>
      <c r="D109" s="40"/>
      <c r="E109" s="40"/>
      <c r="F109" s="6" t="s">
        <v>150</v>
      </c>
      <c r="G109" s="2"/>
      <c r="H109" s="2"/>
      <c r="I109" s="2"/>
    </row>
    <row r="110" spans="1:10" ht="14.25" customHeight="1" x14ac:dyDescent="0.25">
      <c r="A110" s="3"/>
      <c r="D110" s="2"/>
      <c r="E110" s="2"/>
      <c r="F110" s="2"/>
      <c r="G110" s="2"/>
      <c r="H110" s="2"/>
      <c r="I110" s="2"/>
    </row>
    <row r="111" spans="1:10" s="12" customFormat="1" ht="51" x14ac:dyDescent="0.25">
      <c r="A111" s="8" t="s">
        <v>1</v>
      </c>
      <c r="B111" s="9" t="s">
        <v>2</v>
      </c>
      <c r="C111" s="8" t="s">
        <v>7</v>
      </c>
      <c r="D111" s="8" t="s">
        <v>0</v>
      </c>
      <c r="E111" s="10" t="s">
        <v>3</v>
      </c>
      <c r="F111" s="10" t="s">
        <v>4</v>
      </c>
      <c r="G111" s="10" t="s">
        <v>11</v>
      </c>
      <c r="H111" s="10" t="s">
        <v>12</v>
      </c>
      <c r="I111" s="10" t="s">
        <v>5</v>
      </c>
      <c r="J111" s="11" t="s">
        <v>10</v>
      </c>
    </row>
    <row r="112" spans="1:10" s="12" customFormat="1" x14ac:dyDescent="0.25">
      <c r="A112" s="52" t="s">
        <v>18</v>
      </c>
      <c r="B112" s="52"/>
      <c r="C112" s="52"/>
      <c r="D112" s="52"/>
      <c r="E112" s="52"/>
      <c r="F112" s="52"/>
      <c r="G112" s="52"/>
      <c r="H112" s="52"/>
      <c r="I112" s="52"/>
      <c r="J112" s="52"/>
    </row>
    <row r="113" spans="1:10" s="12" customFormat="1" x14ac:dyDescent="0.25">
      <c r="A113" s="13">
        <v>1</v>
      </c>
      <c r="B113" s="14" t="s">
        <v>29</v>
      </c>
      <c r="C113" s="15" t="s">
        <v>20</v>
      </c>
      <c r="D113" s="15">
        <v>15</v>
      </c>
      <c r="E113" s="16"/>
      <c r="F113" s="17">
        <f t="shared" ref="F113:F114" si="30">E113*D113</f>
        <v>0</v>
      </c>
      <c r="G113" s="18"/>
      <c r="H113" s="17">
        <f t="shared" ref="H113:H114" si="31">F113*G113</f>
        <v>0</v>
      </c>
      <c r="I113" s="19">
        <f t="shared" ref="I113:I114" si="32">F113+H113</f>
        <v>0</v>
      </c>
      <c r="J113" s="20"/>
    </row>
    <row r="114" spans="1:10" s="12" customFormat="1" ht="15.75" thickBot="1" x14ac:dyDescent="0.3">
      <c r="A114" s="13">
        <v>2</v>
      </c>
      <c r="B114" s="14" t="s">
        <v>30</v>
      </c>
      <c r="C114" s="15" t="s">
        <v>20</v>
      </c>
      <c r="D114" s="15">
        <v>10</v>
      </c>
      <c r="E114" s="16"/>
      <c r="F114" s="17">
        <f t="shared" si="30"/>
        <v>0</v>
      </c>
      <c r="G114" s="18"/>
      <c r="H114" s="17">
        <f t="shared" si="31"/>
        <v>0</v>
      </c>
      <c r="I114" s="19">
        <f t="shared" si="32"/>
        <v>0</v>
      </c>
      <c r="J114" s="20"/>
    </row>
    <row r="115" spans="1:10" s="12" customFormat="1" ht="15.75" thickBot="1" x14ac:dyDescent="0.3">
      <c r="A115" s="13"/>
      <c r="B115" s="49" t="s">
        <v>6</v>
      </c>
      <c r="C115" s="50"/>
      <c r="D115" s="50"/>
      <c r="E115" s="51"/>
      <c r="F115" s="21">
        <f>SUM(F113:F114)</f>
        <v>0</v>
      </c>
      <c r="G115" s="22"/>
      <c r="H115" s="22"/>
      <c r="I115" s="23">
        <f>SUM(I113:I114)</f>
        <v>0</v>
      </c>
    </row>
    <row r="116" spans="1:10" s="12" customFormat="1" x14ac:dyDescent="0.25">
      <c r="A116" s="41"/>
      <c r="B116" s="42"/>
      <c r="C116" s="42"/>
      <c r="D116" s="42"/>
      <c r="E116" s="42"/>
      <c r="F116" s="43"/>
      <c r="G116" s="44"/>
      <c r="H116" s="44"/>
      <c r="I116" s="45"/>
    </row>
    <row r="117" spans="1:10" x14ac:dyDescent="0.25">
      <c r="B117" s="7"/>
      <c r="C117" s="24"/>
      <c r="D117" s="5"/>
      <c r="E117" s="4"/>
      <c r="F117" s="4"/>
      <c r="G117" s="4"/>
      <c r="H117" s="4"/>
      <c r="I117" s="4"/>
    </row>
    <row r="118" spans="1:10" ht="41.25" customHeight="1" x14ac:dyDescent="0.25">
      <c r="A118" s="4"/>
      <c r="B118" s="7"/>
      <c r="C118" s="24"/>
      <c r="D118" s="5"/>
      <c r="E118" s="4"/>
      <c r="F118" s="4" t="s">
        <v>149</v>
      </c>
      <c r="G118" s="4"/>
      <c r="H118" s="4"/>
      <c r="I118" s="4"/>
    </row>
    <row r="119" spans="1:10" ht="36.75" customHeight="1" x14ac:dyDescent="0.25">
      <c r="A119" s="3"/>
      <c r="B119" s="40"/>
      <c r="C119" s="40"/>
      <c r="D119" s="40"/>
      <c r="E119" s="40"/>
      <c r="F119" s="6" t="s">
        <v>150</v>
      </c>
      <c r="G119" s="2"/>
      <c r="H119" s="2"/>
      <c r="I119" s="2"/>
    </row>
    <row r="120" spans="1:10" ht="14.25" customHeight="1" x14ac:dyDescent="0.25">
      <c r="A120" s="3"/>
      <c r="D120" s="2"/>
      <c r="E120" s="2"/>
      <c r="F120" s="2"/>
      <c r="G120" s="2"/>
      <c r="H120" s="2"/>
      <c r="I120" s="2"/>
    </row>
    <row r="121" spans="1:10" s="12" customFormat="1" ht="51" x14ac:dyDescent="0.25">
      <c r="A121" s="8" t="s">
        <v>1</v>
      </c>
      <c r="B121" s="9" t="s">
        <v>2</v>
      </c>
      <c r="C121" s="8" t="s">
        <v>7</v>
      </c>
      <c r="D121" s="8" t="s">
        <v>0</v>
      </c>
      <c r="E121" s="10" t="s">
        <v>3</v>
      </c>
      <c r="F121" s="10" t="s">
        <v>4</v>
      </c>
      <c r="G121" s="10" t="s">
        <v>11</v>
      </c>
      <c r="H121" s="10" t="s">
        <v>12</v>
      </c>
      <c r="I121" s="10" t="s">
        <v>5</v>
      </c>
      <c r="J121" s="11" t="s">
        <v>10</v>
      </c>
    </row>
    <row r="122" spans="1:10" s="12" customFormat="1" x14ac:dyDescent="0.25">
      <c r="A122" s="52" t="s">
        <v>52</v>
      </c>
      <c r="B122" s="52"/>
      <c r="C122" s="52"/>
      <c r="D122" s="52"/>
      <c r="E122" s="52"/>
      <c r="F122" s="52"/>
      <c r="G122" s="52"/>
      <c r="H122" s="52"/>
      <c r="I122" s="52"/>
      <c r="J122" s="52"/>
    </row>
    <row r="123" spans="1:10" s="12" customFormat="1" ht="63.75" x14ac:dyDescent="0.25">
      <c r="A123" s="13">
        <v>1</v>
      </c>
      <c r="B123" s="14" t="s">
        <v>49</v>
      </c>
      <c r="C123" s="15" t="s">
        <v>20</v>
      </c>
      <c r="D123" s="15">
        <v>1</v>
      </c>
      <c r="E123" s="16"/>
      <c r="F123" s="17">
        <f t="shared" ref="F123:F124" si="33">E123*D123</f>
        <v>0</v>
      </c>
      <c r="G123" s="18"/>
      <c r="H123" s="17">
        <f t="shared" ref="H123:H124" si="34">F123*G123</f>
        <v>0</v>
      </c>
      <c r="I123" s="19">
        <f t="shared" ref="I123:I124" si="35">F123+H123</f>
        <v>0</v>
      </c>
      <c r="J123" s="20"/>
    </row>
    <row r="124" spans="1:10" s="12" customFormat="1" ht="51.75" thickBot="1" x14ac:dyDescent="0.3">
      <c r="A124" s="13">
        <v>2</v>
      </c>
      <c r="B124" s="14" t="s">
        <v>50</v>
      </c>
      <c r="C124" s="15" t="s">
        <v>20</v>
      </c>
      <c r="D124" s="15">
        <v>1</v>
      </c>
      <c r="E124" s="16"/>
      <c r="F124" s="17">
        <f t="shared" si="33"/>
        <v>0</v>
      </c>
      <c r="G124" s="18"/>
      <c r="H124" s="17">
        <f t="shared" si="34"/>
        <v>0</v>
      </c>
      <c r="I124" s="19">
        <f t="shared" si="35"/>
        <v>0</v>
      </c>
      <c r="J124" s="20"/>
    </row>
    <row r="125" spans="1:10" s="12" customFormat="1" ht="15.75" thickBot="1" x14ac:dyDescent="0.3">
      <c r="A125" s="13"/>
      <c r="B125" s="49" t="s">
        <v>6</v>
      </c>
      <c r="C125" s="50"/>
      <c r="D125" s="50"/>
      <c r="E125" s="51"/>
      <c r="F125" s="21">
        <f>SUM(F123:F124)</f>
        <v>0</v>
      </c>
      <c r="G125" s="22"/>
      <c r="H125" s="22"/>
      <c r="I125" s="23">
        <f>SUM(I123:I124)</f>
        <v>0</v>
      </c>
    </row>
    <row r="126" spans="1:10" x14ac:dyDescent="0.25">
      <c r="A126" s="4"/>
      <c r="B126" s="7"/>
      <c r="C126" s="24"/>
      <c r="D126" s="5"/>
      <c r="E126" s="4"/>
      <c r="F126" s="4"/>
      <c r="G126" s="4"/>
      <c r="H126" s="4"/>
      <c r="I126" s="4"/>
    </row>
    <row r="127" spans="1:10" ht="50.25" customHeight="1" x14ac:dyDescent="0.25">
      <c r="A127" s="4"/>
      <c r="B127" s="53" t="s">
        <v>31</v>
      </c>
      <c r="C127" s="53"/>
      <c r="D127" s="53"/>
      <c r="E127" s="53"/>
      <c r="F127" s="53"/>
      <c r="G127" s="53"/>
      <c r="H127" s="53"/>
      <c r="I127" s="53"/>
      <c r="J127" s="53"/>
    </row>
    <row r="128" spans="1:10" x14ac:dyDescent="0.25">
      <c r="A128" s="4"/>
      <c r="B128" s="7"/>
      <c r="C128" s="24"/>
      <c r="D128" s="5"/>
      <c r="E128" s="4"/>
      <c r="F128" s="4"/>
      <c r="G128" s="4"/>
      <c r="H128" s="4"/>
      <c r="I128" s="4"/>
    </row>
    <row r="129" spans="1:10" x14ac:dyDescent="0.25">
      <c r="A129" s="4"/>
      <c r="B129" s="7"/>
      <c r="C129" s="24"/>
      <c r="D129" s="5"/>
      <c r="E129" s="4"/>
      <c r="F129" s="4" t="s">
        <v>149</v>
      </c>
      <c r="G129" s="4"/>
      <c r="H129" s="4"/>
      <c r="I129" s="4"/>
    </row>
    <row r="130" spans="1:10" ht="32.25" customHeight="1" x14ac:dyDescent="0.25">
      <c r="A130" s="3"/>
      <c r="B130" s="40"/>
      <c r="C130" s="40"/>
      <c r="D130" s="40"/>
      <c r="E130" s="40"/>
      <c r="F130" s="6" t="s">
        <v>150</v>
      </c>
      <c r="G130" s="2"/>
      <c r="H130" s="2"/>
      <c r="I130" s="2"/>
    </row>
    <row r="131" spans="1:10" x14ac:dyDescent="0.25">
      <c r="A131" s="3"/>
      <c r="D131" s="2"/>
      <c r="E131" s="2"/>
      <c r="F131" s="2"/>
      <c r="G131" s="2"/>
      <c r="H131" s="2"/>
      <c r="I131" s="2"/>
    </row>
    <row r="132" spans="1:10" ht="51" x14ac:dyDescent="0.25">
      <c r="A132" s="8" t="s">
        <v>1</v>
      </c>
      <c r="B132" s="9" t="s">
        <v>2</v>
      </c>
      <c r="C132" s="8" t="s">
        <v>7</v>
      </c>
      <c r="D132" s="8" t="s">
        <v>0</v>
      </c>
      <c r="E132" s="10" t="s">
        <v>3</v>
      </c>
      <c r="F132" s="10" t="s">
        <v>4</v>
      </c>
      <c r="G132" s="10" t="s">
        <v>11</v>
      </c>
      <c r="H132" s="10" t="s">
        <v>12</v>
      </c>
      <c r="I132" s="10" t="s">
        <v>5</v>
      </c>
      <c r="J132" s="11" t="s">
        <v>10</v>
      </c>
    </row>
    <row r="133" spans="1:10" x14ac:dyDescent="0.25">
      <c r="A133" s="52" t="s">
        <v>19</v>
      </c>
      <c r="B133" s="52"/>
      <c r="C133" s="52"/>
      <c r="D133" s="52"/>
      <c r="E133" s="52"/>
      <c r="F133" s="52"/>
      <c r="G133" s="52"/>
      <c r="H133" s="52"/>
      <c r="I133" s="52"/>
      <c r="J133" s="52"/>
    </row>
    <row r="134" spans="1:10" ht="102" x14ac:dyDescent="0.25">
      <c r="A134" s="13">
        <v>1</v>
      </c>
      <c r="B134" s="14" t="s">
        <v>55</v>
      </c>
      <c r="C134" s="15" t="s">
        <v>27</v>
      </c>
      <c r="D134" s="15">
        <v>3</v>
      </c>
      <c r="E134" s="16"/>
      <c r="F134" s="17">
        <f t="shared" ref="F134" si="36">E134*D134</f>
        <v>0</v>
      </c>
      <c r="G134" s="18"/>
      <c r="H134" s="17">
        <f t="shared" ref="H134" si="37">F134*G134</f>
        <v>0</v>
      </c>
      <c r="I134" s="19">
        <f t="shared" ref="I134" si="38">F134+H134</f>
        <v>0</v>
      </c>
      <c r="J134" s="20"/>
    </row>
    <row r="135" spans="1:10" ht="114.75" x14ac:dyDescent="0.25">
      <c r="A135" s="13">
        <v>2</v>
      </c>
      <c r="B135" s="14" t="s">
        <v>53</v>
      </c>
      <c r="C135" s="15" t="s">
        <v>20</v>
      </c>
      <c r="D135" s="15">
        <v>2</v>
      </c>
      <c r="E135" s="16"/>
      <c r="F135" s="17">
        <f t="shared" ref="F135" si="39">E135*D135</f>
        <v>0</v>
      </c>
      <c r="G135" s="18"/>
      <c r="H135" s="17">
        <f t="shared" ref="H135" si="40">F135*G135</f>
        <v>0</v>
      </c>
      <c r="I135" s="19">
        <f t="shared" ref="I135" si="41">F135+H135</f>
        <v>0</v>
      </c>
      <c r="J135" s="20"/>
    </row>
    <row r="136" spans="1:10" ht="89.25" customHeight="1" thickBot="1" x14ac:dyDescent="0.3">
      <c r="A136" s="13">
        <v>3</v>
      </c>
      <c r="B136" s="14" t="s">
        <v>54</v>
      </c>
      <c r="C136" s="15" t="s">
        <v>27</v>
      </c>
      <c r="D136" s="15">
        <v>1</v>
      </c>
      <c r="E136" s="16"/>
      <c r="F136" s="17">
        <f t="shared" ref="F136" si="42">E136*D136</f>
        <v>0</v>
      </c>
      <c r="G136" s="18"/>
      <c r="H136" s="17">
        <f t="shared" ref="H136" si="43">F136*G136</f>
        <v>0</v>
      </c>
      <c r="I136" s="19">
        <f t="shared" ref="I136" si="44">F136+H136</f>
        <v>0</v>
      </c>
      <c r="J136" s="20"/>
    </row>
    <row r="137" spans="1:10" ht="15.75" thickBot="1" x14ac:dyDescent="0.3">
      <c r="A137" s="13"/>
      <c r="B137" s="49" t="s">
        <v>6</v>
      </c>
      <c r="C137" s="50"/>
      <c r="D137" s="50"/>
      <c r="E137" s="51"/>
      <c r="F137" s="21">
        <f>SUM(F134:F136)</f>
        <v>0</v>
      </c>
      <c r="G137" s="22"/>
      <c r="H137" s="22"/>
      <c r="I137" s="23">
        <f>SUM(I134:I136)</f>
        <v>0</v>
      </c>
      <c r="J137" s="12"/>
    </row>
    <row r="138" spans="1:10" x14ac:dyDescent="0.25">
      <c r="A138" s="4"/>
      <c r="B138" s="7"/>
      <c r="C138" s="24"/>
      <c r="D138" s="5"/>
      <c r="E138" s="4"/>
      <c r="F138" s="4"/>
      <c r="G138" s="4"/>
      <c r="H138" s="4"/>
      <c r="I138" s="4"/>
    </row>
    <row r="139" spans="1:10" ht="36" customHeight="1" x14ac:dyDescent="0.25">
      <c r="A139" s="4"/>
      <c r="B139" s="53" t="s">
        <v>31</v>
      </c>
      <c r="C139" s="53"/>
      <c r="D139" s="53"/>
      <c r="E139" s="53"/>
      <c r="F139" s="53"/>
      <c r="G139" s="53"/>
      <c r="H139" s="53"/>
      <c r="I139" s="53"/>
      <c r="J139" s="53"/>
    </row>
    <row r="140" spans="1:10" ht="36" customHeight="1" x14ac:dyDescent="0.25">
      <c r="A140" s="4"/>
      <c r="B140" s="48"/>
      <c r="C140" s="48"/>
      <c r="D140" s="48"/>
      <c r="E140" s="48"/>
      <c r="F140" s="48"/>
      <c r="G140" s="48"/>
      <c r="H140" s="48"/>
      <c r="I140" s="48"/>
      <c r="J140" s="48"/>
    </row>
    <row r="141" spans="1:10" x14ac:dyDescent="0.25">
      <c r="A141" s="4"/>
      <c r="B141" s="7"/>
      <c r="C141" s="24"/>
      <c r="D141" s="5"/>
      <c r="E141" s="4"/>
      <c r="F141" s="4"/>
      <c r="G141" s="4"/>
      <c r="H141" s="4"/>
      <c r="I141" s="4"/>
    </row>
    <row r="142" spans="1:10" x14ac:dyDescent="0.25">
      <c r="A142" s="4"/>
      <c r="B142" s="7"/>
      <c r="C142" s="24"/>
      <c r="D142" s="5"/>
      <c r="E142" s="4"/>
      <c r="F142" s="4" t="s">
        <v>149</v>
      </c>
      <c r="G142" s="4"/>
      <c r="H142" s="4"/>
      <c r="I142" s="4"/>
    </row>
    <row r="143" spans="1:10" ht="29.25" customHeight="1" x14ac:dyDescent="0.25">
      <c r="A143" s="3"/>
      <c r="B143" s="40"/>
      <c r="C143" s="40"/>
      <c r="D143" s="40"/>
      <c r="E143" s="40"/>
      <c r="F143" s="6" t="s">
        <v>150</v>
      </c>
      <c r="G143" s="2"/>
      <c r="H143" s="2"/>
      <c r="I143" s="2"/>
    </row>
    <row r="144" spans="1:10" x14ac:dyDescent="0.25">
      <c r="A144" s="3"/>
      <c r="D144" s="2"/>
      <c r="E144" s="2"/>
      <c r="F144" s="2"/>
      <c r="G144" s="2"/>
      <c r="H144" s="2"/>
      <c r="I144" s="2"/>
    </row>
    <row r="145" spans="1:10" ht="51" x14ac:dyDescent="0.25">
      <c r="A145" s="8" t="s">
        <v>1</v>
      </c>
      <c r="B145" s="9" t="s">
        <v>2</v>
      </c>
      <c r="C145" s="8" t="s">
        <v>7</v>
      </c>
      <c r="D145" s="8" t="s">
        <v>0</v>
      </c>
      <c r="E145" s="10" t="s">
        <v>3</v>
      </c>
      <c r="F145" s="10" t="s">
        <v>4</v>
      </c>
      <c r="G145" s="10" t="s">
        <v>11</v>
      </c>
      <c r="H145" s="10" t="s">
        <v>12</v>
      </c>
      <c r="I145" s="10" t="s">
        <v>5</v>
      </c>
      <c r="J145" s="11" t="s">
        <v>10</v>
      </c>
    </row>
    <row r="146" spans="1:10" x14ac:dyDescent="0.25">
      <c r="A146" s="52" t="s">
        <v>60</v>
      </c>
      <c r="B146" s="52"/>
      <c r="C146" s="52"/>
      <c r="D146" s="52"/>
      <c r="E146" s="52"/>
      <c r="F146" s="52"/>
      <c r="G146" s="52"/>
      <c r="H146" s="52"/>
      <c r="I146" s="52"/>
      <c r="J146" s="52"/>
    </row>
    <row r="147" spans="1:10" ht="51" x14ac:dyDescent="0.25">
      <c r="A147" s="13">
        <v>1</v>
      </c>
      <c r="B147" s="14" t="s">
        <v>56</v>
      </c>
      <c r="C147" s="15" t="s">
        <v>27</v>
      </c>
      <c r="D147" s="15">
        <v>6</v>
      </c>
      <c r="E147" s="16"/>
      <c r="F147" s="17">
        <f t="shared" ref="F147" si="45">E147*D147</f>
        <v>0</v>
      </c>
      <c r="G147" s="18"/>
      <c r="H147" s="17">
        <f t="shared" ref="H147" si="46">F147*G147</f>
        <v>0</v>
      </c>
      <c r="I147" s="19">
        <f t="shared" ref="I147" si="47">F147+H147</f>
        <v>0</v>
      </c>
      <c r="J147" s="20"/>
    </row>
    <row r="148" spans="1:10" ht="51" x14ac:dyDescent="0.25">
      <c r="A148" s="13">
        <v>2</v>
      </c>
      <c r="B148" s="14" t="s">
        <v>57</v>
      </c>
      <c r="C148" s="15" t="s">
        <v>27</v>
      </c>
      <c r="D148" s="15">
        <v>6</v>
      </c>
      <c r="E148" s="16"/>
      <c r="F148" s="17">
        <f t="shared" ref="F148" si="48">E148*D148</f>
        <v>0</v>
      </c>
      <c r="G148" s="18"/>
      <c r="H148" s="17">
        <f t="shared" ref="H148" si="49">F148*G148</f>
        <v>0</v>
      </c>
      <c r="I148" s="19">
        <f t="shared" ref="I148" si="50">F148+H148</f>
        <v>0</v>
      </c>
      <c r="J148" s="20"/>
    </row>
    <row r="149" spans="1:10" x14ac:dyDescent="0.25">
      <c r="A149" s="13">
        <v>3</v>
      </c>
      <c r="B149" s="14" t="s">
        <v>58</v>
      </c>
      <c r="C149" s="15" t="s">
        <v>27</v>
      </c>
      <c r="D149" s="15">
        <v>1</v>
      </c>
      <c r="E149" s="16"/>
      <c r="F149" s="17">
        <f t="shared" ref="F149" si="51">E149*D149</f>
        <v>0</v>
      </c>
      <c r="G149" s="18"/>
      <c r="H149" s="17">
        <f t="shared" ref="H149" si="52">F149*G149</f>
        <v>0</v>
      </c>
      <c r="I149" s="19">
        <f t="shared" ref="I149" si="53">F149+H149</f>
        <v>0</v>
      </c>
      <c r="J149" s="20"/>
    </row>
    <row r="150" spans="1:10" ht="15.75" thickBot="1" x14ac:dyDescent="0.3">
      <c r="A150" s="13">
        <v>4</v>
      </c>
      <c r="B150" s="14" t="s">
        <v>59</v>
      </c>
      <c r="C150" s="15" t="s">
        <v>27</v>
      </c>
      <c r="D150" s="15">
        <v>3</v>
      </c>
      <c r="E150" s="16"/>
      <c r="F150" s="17">
        <f t="shared" ref="F150" si="54">E150*D150</f>
        <v>0</v>
      </c>
      <c r="G150" s="18"/>
      <c r="H150" s="17">
        <f t="shared" ref="H150" si="55">F150*G150</f>
        <v>0</v>
      </c>
      <c r="I150" s="19">
        <f t="shared" ref="I150" si="56">F150+H150</f>
        <v>0</v>
      </c>
      <c r="J150" s="20"/>
    </row>
    <row r="151" spans="1:10" ht="15.75" thickBot="1" x14ac:dyDescent="0.3">
      <c r="A151" s="13"/>
      <c r="B151" s="49" t="s">
        <v>6</v>
      </c>
      <c r="C151" s="50"/>
      <c r="D151" s="50"/>
      <c r="E151" s="51"/>
      <c r="F151" s="21">
        <f>SUM(F147:F150)</f>
        <v>0</v>
      </c>
      <c r="G151" s="22"/>
      <c r="H151" s="22"/>
      <c r="I151" s="23">
        <f>SUM(I147:I150)</f>
        <v>0</v>
      </c>
      <c r="J151" s="12"/>
    </row>
    <row r="152" spans="1:10" x14ac:dyDescent="0.25">
      <c r="A152" s="4"/>
      <c r="B152" s="7"/>
      <c r="C152" s="24"/>
      <c r="D152" s="5"/>
      <c r="E152" s="4"/>
      <c r="F152" s="4"/>
      <c r="G152" s="4"/>
      <c r="H152" s="4"/>
      <c r="I152" s="4"/>
    </row>
    <row r="153" spans="1:10" x14ac:dyDescent="0.25">
      <c r="A153" s="4"/>
      <c r="B153" s="7"/>
      <c r="C153" s="24"/>
      <c r="D153" s="5"/>
      <c r="E153" s="4"/>
      <c r="F153" s="4"/>
      <c r="G153" s="4"/>
      <c r="H153" s="4"/>
      <c r="I153" s="4"/>
    </row>
    <row r="154" spans="1:10" x14ac:dyDescent="0.25">
      <c r="A154" s="4"/>
      <c r="B154" s="7"/>
      <c r="C154" s="24"/>
      <c r="D154" s="5"/>
      <c r="E154" s="4"/>
      <c r="F154" s="4"/>
      <c r="G154" s="4"/>
      <c r="H154" s="4"/>
      <c r="I154" s="4"/>
    </row>
    <row r="155" spans="1:10" x14ac:dyDescent="0.25">
      <c r="A155" s="4"/>
      <c r="B155" s="7"/>
      <c r="C155" s="24"/>
      <c r="D155" s="5"/>
      <c r="E155" s="4"/>
      <c r="F155" s="4" t="s">
        <v>149</v>
      </c>
      <c r="G155" s="4"/>
      <c r="H155" s="4"/>
      <c r="I155" s="4"/>
    </row>
    <row r="156" spans="1:10" ht="26.25" customHeight="1" x14ac:dyDescent="0.25">
      <c r="A156" s="3"/>
      <c r="B156" s="40"/>
      <c r="C156" s="40"/>
      <c r="D156" s="40"/>
      <c r="E156" s="40"/>
      <c r="F156" s="6" t="s">
        <v>150</v>
      </c>
      <c r="G156" s="2"/>
      <c r="H156" s="2"/>
      <c r="I156" s="2"/>
    </row>
    <row r="157" spans="1:10" x14ac:dyDescent="0.25">
      <c r="A157" s="3"/>
      <c r="D157" s="2"/>
      <c r="E157" s="2"/>
      <c r="F157" s="2"/>
      <c r="G157" s="2"/>
      <c r="H157" s="2"/>
      <c r="I157" s="2"/>
    </row>
    <row r="158" spans="1:10" ht="51" x14ac:dyDescent="0.25">
      <c r="A158" s="8" t="s">
        <v>1</v>
      </c>
      <c r="B158" s="9" t="s">
        <v>2</v>
      </c>
      <c r="C158" s="8" t="s">
        <v>7</v>
      </c>
      <c r="D158" s="8" t="s">
        <v>0</v>
      </c>
      <c r="E158" s="10" t="s">
        <v>3</v>
      </c>
      <c r="F158" s="10" t="s">
        <v>4</v>
      </c>
      <c r="G158" s="10" t="s">
        <v>11</v>
      </c>
      <c r="H158" s="10" t="s">
        <v>12</v>
      </c>
      <c r="I158" s="10" t="s">
        <v>5</v>
      </c>
      <c r="J158" s="11" t="s">
        <v>10</v>
      </c>
    </row>
    <row r="159" spans="1:10" x14ac:dyDescent="0.25">
      <c r="A159" s="52" t="s">
        <v>61</v>
      </c>
      <c r="B159" s="52"/>
      <c r="C159" s="52"/>
      <c r="D159" s="52"/>
      <c r="E159" s="52"/>
      <c r="F159" s="52"/>
      <c r="G159" s="52"/>
      <c r="H159" s="52"/>
      <c r="I159" s="52"/>
      <c r="J159" s="52"/>
    </row>
    <row r="160" spans="1:10" x14ac:dyDescent="0.25">
      <c r="A160" s="13">
        <v>1</v>
      </c>
      <c r="B160" s="14" t="s">
        <v>62</v>
      </c>
      <c r="C160" s="15" t="s">
        <v>66</v>
      </c>
      <c r="D160" s="15">
        <v>6</v>
      </c>
      <c r="E160" s="16"/>
      <c r="F160" s="17">
        <f t="shared" ref="F160" si="57">E160*D160</f>
        <v>0</v>
      </c>
      <c r="G160" s="18"/>
      <c r="H160" s="17">
        <f t="shared" ref="H160" si="58">F160*G160</f>
        <v>0</v>
      </c>
      <c r="I160" s="19">
        <f t="shared" ref="I160" si="59">F160+H160</f>
        <v>0</v>
      </c>
      <c r="J160" s="20"/>
    </row>
    <row r="161" spans="1:10" x14ac:dyDescent="0.25">
      <c r="A161" s="13">
        <v>2</v>
      </c>
      <c r="B161" s="14" t="s">
        <v>63</v>
      </c>
      <c r="C161" s="15" t="s">
        <v>66</v>
      </c>
      <c r="D161" s="15">
        <v>2</v>
      </c>
      <c r="E161" s="16"/>
      <c r="F161" s="17">
        <f t="shared" ref="F161:F162" si="60">E161*D161</f>
        <v>0</v>
      </c>
      <c r="G161" s="18"/>
      <c r="H161" s="17">
        <f t="shared" ref="H161:H162" si="61">F161*G161</f>
        <v>0</v>
      </c>
      <c r="I161" s="19">
        <f t="shared" ref="I161:I162" si="62">F161+H161</f>
        <v>0</v>
      </c>
      <c r="J161" s="20"/>
    </row>
    <row r="162" spans="1:10" x14ac:dyDescent="0.25">
      <c r="A162" s="13">
        <v>3</v>
      </c>
      <c r="B162" s="14" t="s">
        <v>64</v>
      </c>
      <c r="C162" s="15" t="s">
        <v>66</v>
      </c>
      <c r="D162" s="15">
        <v>2</v>
      </c>
      <c r="E162" s="16"/>
      <c r="F162" s="17">
        <f t="shared" si="60"/>
        <v>0</v>
      </c>
      <c r="G162" s="18"/>
      <c r="H162" s="17">
        <f t="shared" si="61"/>
        <v>0</v>
      </c>
      <c r="I162" s="19">
        <f t="shared" si="62"/>
        <v>0</v>
      </c>
      <c r="J162" s="20"/>
    </row>
    <row r="163" spans="1:10" ht="15.75" thickBot="1" x14ac:dyDescent="0.3">
      <c r="A163" s="13">
        <v>4</v>
      </c>
      <c r="B163" s="14" t="s">
        <v>65</v>
      </c>
      <c r="C163" s="15" t="s">
        <v>66</v>
      </c>
      <c r="D163" s="15">
        <v>2</v>
      </c>
      <c r="E163" s="16"/>
      <c r="F163" s="17">
        <f t="shared" ref="F163" si="63">E163*D163</f>
        <v>0</v>
      </c>
      <c r="G163" s="18"/>
      <c r="H163" s="17">
        <f t="shared" ref="H163" si="64">F163*G163</f>
        <v>0</v>
      </c>
      <c r="I163" s="19">
        <f t="shared" ref="I163" si="65">F163+H163</f>
        <v>0</v>
      </c>
      <c r="J163" s="20"/>
    </row>
    <row r="164" spans="1:10" ht="15.75" thickBot="1" x14ac:dyDescent="0.3">
      <c r="A164" s="13"/>
      <c r="B164" s="49" t="s">
        <v>6</v>
      </c>
      <c r="C164" s="50"/>
      <c r="D164" s="50"/>
      <c r="E164" s="51"/>
      <c r="F164" s="21">
        <f>SUM(F160:F163)</f>
        <v>0</v>
      </c>
      <c r="G164" s="22"/>
      <c r="H164" s="22"/>
      <c r="I164" s="23">
        <f>SUM(I160:I163)</f>
        <v>0</v>
      </c>
      <c r="J164" s="12"/>
    </row>
    <row r="165" spans="1:10" x14ac:dyDescent="0.25">
      <c r="A165" s="4"/>
      <c r="B165" s="7"/>
      <c r="C165" s="24"/>
      <c r="D165" s="5"/>
      <c r="E165" s="4"/>
      <c r="F165" s="4"/>
      <c r="G165" s="4"/>
      <c r="H165" s="4"/>
      <c r="I165" s="4"/>
    </row>
    <row r="166" spans="1:10" x14ac:dyDescent="0.25">
      <c r="A166" s="4"/>
      <c r="B166" s="7"/>
      <c r="C166" s="24"/>
      <c r="D166" s="5"/>
      <c r="E166" s="4"/>
      <c r="F166" s="4"/>
      <c r="G166" s="4"/>
      <c r="H166" s="4"/>
      <c r="I166" s="4"/>
    </row>
    <row r="167" spans="1:10" x14ac:dyDescent="0.25">
      <c r="A167" s="4"/>
      <c r="B167" s="7"/>
      <c r="C167" s="24"/>
      <c r="D167" s="5"/>
      <c r="E167" s="4"/>
      <c r="F167" s="4"/>
      <c r="G167" s="4"/>
      <c r="H167" s="4"/>
      <c r="I167" s="4"/>
    </row>
    <row r="168" spans="1:10" x14ac:dyDescent="0.25">
      <c r="A168" s="4"/>
      <c r="B168" s="7"/>
      <c r="C168" s="24"/>
      <c r="D168" s="5"/>
      <c r="E168" s="4"/>
      <c r="F168" s="4"/>
      <c r="G168" s="4"/>
      <c r="H168" s="4"/>
      <c r="I168" s="4"/>
    </row>
    <row r="169" spans="1:10" x14ac:dyDescent="0.25">
      <c r="A169" s="4"/>
      <c r="B169" s="7"/>
      <c r="C169" s="24"/>
      <c r="D169" s="5"/>
      <c r="E169" s="4"/>
      <c r="F169" s="4" t="s">
        <v>149</v>
      </c>
      <c r="G169" s="4"/>
      <c r="H169" s="4"/>
      <c r="I169" s="4"/>
    </row>
    <row r="170" spans="1:10" ht="28.5" customHeight="1" x14ac:dyDescent="0.25">
      <c r="A170" s="3"/>
      <c r="B170" s="40"/>
      <c r="C170" s="40"/>
      <c r="D170" s="40"/>
      <c r="E170" s="40"/>
      <c r="F170" s="6" t="s">
        <v>150</v>
      </c>
      <c r="G170" s="2"/>
      <c r="H170" s="2"/>
      <c r="I170" s="2"/>
    </row>
    <row r="171" spans="1:10" x14ac:dyDescent="0.25">
      <c r="A171" s="3"/>
      <c r="D171" s="2"/>
      <c r="E171" s="2"/>
      <c r="F171" s="2"/>
      <c r="G171" s="2"/>
      <c r="H171" s="2"/>
      <c r="I171" s="2"/>
    </row>
    <row r="172" spans="1:10" ht="51" x14ac:dyDescent="0.25">
      <c r="A172" s="8" t="s">
        <v>1</v>
      </c>
      <c r="B172" s="9" t="s">
        <v>2</v>
      </c>
      <c r="C172" s="8" t="s">
        <v>7</v>
      </c>
      <c r="D172" s="8" t="s">
        <v>0</v>
      </c>
      <c r="E172" s="10" t="s">
        <v>3</v>
      </c>
      <c r="F172" s="10" t="s">
        <v>4</v>
      </c>
      <c r="G172" s="10" t="s">
        <v>11</v>
      </c>
      <c r="H172" s="10" t="s">
        <v>12</v>
      </c>
      <c r="I172" s="10" t="s">
        <v>5</v>
      </c>
      <c r="J172" s="11" t="s">
        <v>10</v>
      </c>
    </row>
    <row r="173" spans="1:10" x14ac:dyDescent="0.25">
      <c r="A173" s="52" t="s">
        <v>70</v>
      </c>
      <c r="B173" s="52"/>
      <c r="C173" s="52"/>
      <c r="D173" s="52"/>
      <c r="E173" s="52"/>
      <c r="F173" s="52"/>
      <c r="G173" s="52"/>
      <c r="H173" s="52"/>
      <c r="I173" s="52"/>
      <c r="J173" s="52"/>
    </row>
    <row r="174" spans="1:10" ht="39" thickBot="1" x14ac:dyDescent="0.3">
      <c r="A174" s="13">
        <v>1</v>
      </c>
      <c r="B174" s="14" t="s">
        <v>67</v>
      </c>
      <c r="C174" s="15" t="s">
        <v>20</v>
      </c>
      <c r="D174" s="15">
        <v>5</v>
      </c>
      <c r="E174" s="16"/>
      <c r="F174" s="17">
        <f t="shared" ref="F174" si="66">E174*D174</f>
        <v>0</v>
      </c>
      <c r="G174" s="18"/>
      <c r="H174" s="17">
        <f t="shared" ref="H174" si="67">F174*G174</f>
        <v>0</v>
      </c>
      <c r="I174" s="19">
        <f t="shared" ref="I174" si="68">F174+H174</f>
        <v>0</v>
      </c>
      <c r="J174" s="20"/>
    </row>
    <row r="175" spans="1:10" ht="15.75" thickBot="1" x14ac:dyDescent="0.3">
      <c r="A175" s="13"/>
      <c r="B175" s="49" t="s">
        <v>6</v>
      </c>
      <c r="C175" s="50"/>
      <c r="D175" s="50"/>
      <c r="E175" s="51"/>
      <c r="F175" s="21">
        <f>SUM(F174:F174)</f>
        <v>0</v>
      </c>
      <c r="G175" s="22"/>
      <c r="H175" s="22"/>
      <c r="I175" s="23">
        <f>SUM(I174:I174)</f>
        <v>0</v>
      </c>
      <c r="J175" s="12"/>
    </row>
    <row r="176" spans="1:10" x14ac:dyDescent="0.25">
      <c r="A176" s="4"/>
      <c r="B176" s="7"/>
      <c r="C176" s="24"/>
      <c r="D176" s="5"/>
      <c r="E176" s="4"/>
      <c r="F176" s="4"/>
      <c r="G176" s="4"/>
      <c r="H176" s="4"/>
      <c r="I176" s="4"/>
    </row>
    <row r="177" spans="1:10" ht="37.5" customHeight="1" x14ac:dyDescent="0.25">
      <c r="A177" s="4"/>
      <c r="B177" s="53" t="s">
        <v>31</v>
      </c>
      <c r="C177" s="53"/>
      <c r="D177" s="53"/>
      <c r="E177" s="53"/>
      <c r="F177" s="53"/>
      <c r="G177" s="53"/>
      <c r="H177" s="53"/>
      <c r="I177" s="53"/>
      <c r="J177" s="53"/>
    </row>
    <row r="178" spans="1:10" ht="37.5" customHeight="1" x14ac:dyDescent="0.25">
      <c r="A178" s="4"/>
      <c r="B178" s="48"/>
      <c r="C178" s="48"/>
      <c r="D178" s="48"/>
      <c r="E178" s="48"/>
      <c r="F178" s="48"/>
      <c r="G178" s="48"/>
      <c r="H178" s="48"/>
      <c r="I178" s="48"/>
      <c r="J178" s="48"/>
    </row>
    <row r="179" spans="1:10" x14ac:dyDescent="0.25">
      <c r="A179" s="4"/>
      <c r="B179" s="7"/>
      <c r="C179" s="24"/>
      <c r="D179" s="5"/>
      <c r="E179" s="4"/>
      <c r="F179" s="4"/>
      <c r="G179" s="4"/>
      <c r="H179" s="4"/>
      <c r="I179" s="4"/>
    </row>
    <row r="180" spans="1:10" x14ac:dyDescent="0.25">
      <c r="A180" s="4"/>
      <c r="B180" s="7"/>
      <c r="C180" s="24"/>
      <c r="D180" s="5"/>
      <c r="E180" s="4"/>
      <c r="F180" s="4" t="s">
        <v>149</v>
      </c>
      <c r="G180" s="4"/>
      <c r="H180" s="4"/>
      <c r="I180" s="4"/>
    </row>
    <row r="181" spans="1:10" ht="28.5" customHeight="1" x14ac:dyDescent="0.25">
      <c r="A181" s="3"/>
      <c r="B181" s="40"/>
      <c r="C181" s="40"/>
      <c r="D181" s="40"/>
      <c r="E181" s="40"/>
      <c r="F181" s="6" t="s">
        <v>150</v>
      </c>
      <c r="G181" s="2"/>
      <c r="H181" s="2"/>
      <c r="I181" s="2"/>
    </row>
    <row r="182" spans="1:10" x14ac:dyDescent="0.25">
      <c r="A182" s="3"/>
      <c r="D182" s="2"/>
      <c r="E182" s="2"/>
      <c r="F182" s="2"/>
      <c r="G182" s="2"/>
      <c r="H182" s="2"/>
      <c r="I182" s="2"/>
    </row>
    <row r="183" spans="1:10" ht="51" x14ac:dyDescent="0.25">
      <c r="A183" s="8" t="s">
        <v>1</v>
      </c>
      <c r="B183" s="9" t="s">
        <v>2</v>
      </c>
      <c r="C183" s="8" t="s">
        <v>7</v>
      </c>
      <c r="D183" s="8" t="s">
        <v>0</v>
      </c>
      <c r="E183" s="10" t="s">
        <v>3</v>
      </c>
      <c r="F183" s="10" t="s">
        <v>4</v>
      </c>
      <c r="G183" s="10" t="s">
        <v>11</v>
      </c>
      <c r="H183" s="10" t="s">
        <v>12</v>
      </c>
      <c r="I183" s="10" t="s">
        <v>5</v>
      </c>
      <c r="J183" s="11" t="s">
        <v>10</v>
      </c>
    </row>
    <row r="184" spans="1:10" x14ac:dyDescent="0.25">
      <c r="A184" s="52" t="s">
        <v>71</v>
      </c>
      <c r="B184" s="52"/>
      <c r="C184" s="52"/>
      <c r="D184" s="52"/>
      <c r="E184" s="52"/>
      <c r="F184" s="52"/>
      <c r="G184" s="52"/>
      <c r="H184" s="52"/>
      <c r="I184" s="52"/>
      <c r="J184" s="52"/>
    </row>
    <row r="185" spans="1:10" ht="15.75" thickBot="1" x14ac:dyDescent="0.3">
      <c r="A185" s="13">
        <v>1</v>
      </c>
      <c r="B185" s="14" t="s">
        <v>68</v>
      </c>
      <c r="C185" s="15" t="s">
        <v>69</v>
      </c>
      <c r="D185" s="15">
        <v>20</v>
      </c>
      <c r="E185" s="16"/>
      <c r="F185" s="17">
        <f t="shared" ref="F185" si="69">E185*D185</f>
        <v>0</v>
      </c>
      <c r="G185" s="18"/>
      <c r="H185" s="17">
        <f t="shared" ref="H185" si="70">F185*G185</f>
        <v>0</v>
      </c>
      <c r="I185" s="19">
        <f t="shared" ref="I185" si="71">F185+H185</f>
        <v>0</v>
      </c>
      <c r="J185" s="20"/>
    </row>
    <row r="186" spans="1:10" ht="15.75" thickBot="1" x14ac:dyDescent="0.3">
      <c r="A186" s="13"/>
      <c r="B186" s="49" t="s">
        <v>6</v>
      </c>
      <c r="C186" s="50"/>
      <c r="D186" s="50"/>
      <c r="E186" s="51"/>
      <c r="F186" s="21">
        <f>SUM(F185:F185)</f>
        <v>0</v>
      </c>
      <c r="G186" s="22"/>
      <c r="H186" s="22"/>
      <c r="I186" s="23">
        <f>SUM(I185:I185)</f>
        <v>0</v>
      </c>
      <c r="J186" s="12"/>
    </row>
    <row r="187" spans="1:10" x14ac:dyDescent="0.25">
      <c r="A187" s="4"/>
      <c r="B187" s="7"/>
      <c r="C187" s="24"/>
      <c r="D187" s="5"/>
      <c r="E187" s="4"/>
      <c r="F187" s="4"/>
      <c r="G187" s="4"/>
      <c r="H187" s="4"/>
      <c r="I187" s="4"/>
    </row>
    <row r="188" spans="1:10" x14ac:dyDescent="0.25">
      <c r="A188" s="4"/>
      <c r="B188" s="7"/>
      <c r="C188" s="24"/>
      <c r="D188" s="5"/>
      <c r="E188" s="4"/>
      <c r="F188" s="4"/>
      <c r="G188" s="4"/>
      <c r="H188" s="4"/>
      <c r="I188" s="4"/>
    </row>
    <row r="189" spans="1:10" x14ac:dyDescent="0.25">
      <c r="A189" s="4"/>
      <c r="B189" s="7"/>
      <c r="C189" s="24"/>
      <c r="D189" s="5"/>
      <c r="E189" s="4"/>
      <c r="F189" s="4"/>
      <c r="G189" s="4"/>
      <c r="H189" s="4"/>
      <c r="I189" s="4"/>
    </row>
    <row r="190" spans="1:10" x14ac:dyDescent="0.25">
      <c r="A190" s="4"/>
      <c r="B190" s="7"/>
      <c r="C190" s="24"/>
      <c r="D190" s="5"/>
      <c r="E190" s="4"/>
      <c r="F190" s="4"/>
      <c r="G190" s="4"/>
      <c r="H190" s="4"/>
      <c r="I190" s="4"/>
    </row>
    <row r="191" spans="1:10" x14ac:dyDescent="0.25">
      <c r="A191" s="4"/>
      <c r="B191" s="7"/>
      <c r="C191" s="24"/>
      <c r="D191" s="5"/>
      <c r="E191" s="4"/>
      <c r="F191" s="4" t="s">
        <v>149</v>
      </c>
      <c r="G191" s="4"/>
      <c r="H191" s="4"/>
      <c r="I191" s="4"/>
    </row>
    <row r="192" spans="1:10" ht="29.25" customHeight="1" x14ac:dyDescent="0.25">
      <c r="A192" s="3"/>
      <c r="B192" s="40"/>
      <c r="C192" s="40"/>
      <c r="D192" s="40"/>
      <c r="E192" s="40"/>
      <c r="F192" s="6" t="s">
        <v>150</v>
      </c>
      <c r="G192" s="2"/>
      <c r="H192" s="2"/>
      <c r="I192" s="2"/>
    </row>
    <row r="193" spans="1:10" x14ac:dyDescent="0.25">
      <c r="A193" s="3"/>
      <c r="D193" s="2"/>
      <c r="E193" s="2"/>
      <c r="F193" s="2"/>
      <c r="G193" s="2"/>
      <c r="H193" s="2"/>
      <c r="I193" s="2"/>
    </row>
    <row r="194" spans="1:10" ht="51" x14ac:dyDescent="0.25">
      <c r="A194" s="8" t="s">
        <v>1</v>
      </c>
      <c r="B194" s="9" t="s">
        <v>2</v>
      </c>
      <c r="C194" s="8" t="s">
        <v>7</v>
      </c>
      <c r="D194" s="8" t="s">
        <v>0</v>
      </c>
      <c r="E194" s="10" t="s">
        <v>3</v>
      </c>
      <c r="F194" s="10" t="s">
        <v>4</v>
      </c>
      <c r="G194" s="10" t="s">
        <v>11</v>
      </c>
      <c r="H194" s="10" t="s">
        <v>12</v>
      </c>
      <c r="I194" s="10" t="s">
        <v>5</v>
      </c>
      <c r="J194" s="11" t="s">
        <v>10</v>
      </c>
    </row>
    <row r="195" spans="1:10" x14ac:dyDescent="0.25">
      <c r="A195" s="52" t="s">
        <v>72</v>
      </c>
      <c r="B195" s="52"/>
      <c r="C195" s="52"/>
      <c r="D195" s="52"/>
      <c r="E195" s="52"/>
      <c r="F195" s="52"/>
      <c r="G195" s="52"/>
      <c r="H195" s="52"/>
      <c r="I195" s="52"/>
      <c r="J195" s="52"/>
    </row>
    <row r="196" spans="1:10" ht="15.75" thickBot="1" x14ac:dyDescent="0.3">
      <c r="A196" s="13">
        <v>1</v>
      </c>
      <c r="B196" s="14" t="s">
        <v>73</v>
      </c>
      <c r="C196" s="15" t="s">
        <v>20</v>
      </c>
      <c r="D196" s="15">
        <v>1</v>
      </c>
      <c r="E196" s="16"/>
      <c r="F196" s="17">
        <f t="shared" ref="F196" si="72">E196*D196</f>
        <v>0</v>
      </c>
      <c r="G196" s="18"/>
      <c r="H196" s="17">
        <f t="shared" ref="H196" si="73">F196*G196</f>
        <v>0</v>
      </c>
      <c r="I196" s="19">
        <f t="shared" ref="I196" si="74">F196+H196</f>
        <v>0</v>
      </c>
      <c r="J196" s="20"/>
    </row>
    <row r="197" spans="1:10" ht="15.75" thickBot="1" x14ac:dyDescent="0.3">
      <c r="A197" s="13"/>
      <c r="B197" s="49" t="s">
        <v>6</v>
      </c>
      <c r="C197" s="50"/>
      <c r="D197" s="50"/>
      <c r="E197" s="51"/>
      <c r="F197" s="21">
        <f>SUM(F196:F196)</f>
        <v>0</v>
      </c>
      <c r="G197" s="22"/>
      <c r="H197" s="22"/>
      <c r="I197" s="23">
        <f>SUM(I196:I196)</f>
        <v>0</v>
      </c>
      <c r="J197" s="12"/>
    </row>
    <row r="198" spans="1:10" x14ac:dyDescent="0.25">
      <c r="A198" s="4"/>
      <c r="B198" s="7"/>
      <c r="C198" s="24"/>
      <c r="D198" s="5"/>
      <c r="E198" s="4"/>
      <c r="F198" s="4"/>
      <c r="G198" s="4"/>
      <c r="H198" s="4"/>
      <c r="I198" s="4"/>
    </row>
    <row r="199" spans="1:10" x14ac:dyDescent="0.25">
      <c r="A199" s="4"/>
      <c r="B199" s="7"/>
      <c r="C199" s="24"/>
      <c r="D199" s="5"/>
      <c r="E199" s="4"/>
      <c r="F199" s="4"/>
      <c r="G199" s="4"/>
      <c r="H199" s="4"/>
      <c r="I199" s="4"/>
    </row>
    <row r="200" spans="1:10" x14ac:dyDescent="0.25">
      <c r="A200" s="4"/>
      <c r="B200" s="7"/>
      <c r="C200" s="24"/>
      <c r="D200" s="5"/>
      <c r="E200" s="4"/>
      <c r="F200" s="4"/>
      <c r="G200" s="4"/>
      <c r="H200" s="4"/>
      <c r="I200" s="4"/>
    </row>
    <row r="201" spans="1:10" x14ac:dyDescent="0.25">
      <c r="A201" s="4"/>
      <c r="B201" s="7"/>
      <c r="C201" s="24"/>
      <c r="D201" s="5"/>
      <c r="E201" s="4"/>
      <c r="F201" s="4"/>
      <c r="G201" s="4"/>
      <c r="H201" s="4"/>
      <c r="I201" s="4"/>
    </row>
    <row r="202" spans="1:10" x14ac:dyDescent="0.25">
      <c r="A202" s="4"/>
      <c r="B202" s="7"/>
      <c r="C202" s="24"/>
      <c r="D202" s="5"/>
      <c r="E202" s="4"/>
      <c r="F202" s="4"/>
      <c r="G202" s="4"/>
      <c r="H202" s="4"/>
      <c r="I202" s="4"/>
    </row>
    <row r="203" spans="1:10" x14ac:dyDescent="0.25">
      <c r="A203" s="4"/>
      <c r="B203" s="7"/>
      <c r="C203" s="24"/>
      <c r="D203" s="5"/>
      <c r="E203" s="4"/>
      <c r="F203" s="4"/>
      <c r="G203" s="4"/>
      <c r="H203" s="4"/>
      <c r="I203" s="4"/>
    </row>
    <row r="204" spans="1:10" x14ac:dyDescent="0.25">
      <c r="A204" s="4"/>
      <c r="B204" s="7"/>
      <c r="C204" s="24"/>
      <c r="D204" s="5"/>
      <c r="E204" s="4"/>
      <c r="F204" s="4" t="s">
        <v>149</v>
      </c>
      <c r="G204" s="4"/>
      <c r="H204" s="4"/>
      <c r="I204" s="4"/>
    </row>
    <row r="205" spans="1:10" ht="27.75" customHeight="1" x14ac:dyDescent="0.25">
      <c r="A205" s="3"/>
      <c r="B205" s="40"/>
      <c r="C205" s="40"/>
      <c r="D205" s="40"/>
      <c r="E205" s="40"/>
      <c r="F205" s="6" t="s">
        <v>150</v>
      </c>
      <c r="G205" s="2"/>
      <c r="H205" s="2"/>
      <c r="I205" s="2"/>
    </row>
    <row r="206" spans="1:10" x14ac:dyDescent="0.25">
      <c r="A206" s="3"/>
      <c r="D206" s="2"/>
      <c r="E206" s="2"/>
      <c r="F206" s="2"/>
      <c r="G206" s="2"/>
      <c r="H206" s="2"/>
      <c r="I206" s="2"/>
    </row>
    <row r="207" spans="1:10" ht="51" x14ac:dyDescent="0.25">
      <c r="A207" s="8" t="s">
        <v>1</v>
      </c>
      <c r="B207" s="9" t="s">
        <v>2</v>
      </c>
      <c r="C207" s="8" t="s">
        <v>7</v>
      </c>
      <c r="D207" s="8" t="s">
        <v>0</v>
      </c>
      <c r="E207" s="10" t="s">
        <v>3</v>
      </c>
      <c r="F207" s="10" t="s">
        <v>4</v>
      </c>
      <c r="G207" s="10" t="s">
        <v>11</v>
      </c>
      <c r="H207" s="10" t="s">
        <v>12</v>
      </c>
      <c r="I207" s="10" t="s">
        <v>5</v>
      </c>
      <c r="J207" s="11" t="s">
        <v>10</v>
      </c>
    </row>
    <row r="208" spans="1:10" x14ac:dyDescent="0.25">
      <c r="A208" s="52" t="s">
        <v>92</v>
      </c>
      <c r="B208" s="52"/>
      <c r="C208" s="52"/>
      <c r="D208" s="52"/>
      <c r="E208" s="52"/>
      <c r="F208" s="52"/>
      <c r="G208" s="52"/>
      <c r="H208" s="52"/>
      <c r="I208" s="52"/>
      <c r="J208" s="52"/>
    </row>
    <row r="209" spans="1:10" ht="38.25" x14ac:dyDescent="0.25">
      <c r="A209" s="13">
        <v>1</v>
      </c>
      <c r="B209" s="14" t="s">
        <v>93</v>
      </c>
      <c r="C209" s="15" t="s">
        <v>27</v>
      </c>
      <c r="D209" s="15">
        <v>2</v>
      </c>
      <c r="E209" s="16"/>
      <c r="F209" s="17">
        <f t="shared" ref="F209:F211" si="75">E209*D209</f>
        <v>0</v>
      </c>
      <c r="G209" s="18"/>
      <c r="H209" s="17">
        <f t="shared" ref="H209:H211" si="76">F209*G209</f>
        <v>0</v>
      </c>
      <c r="I209" s="19">
        <f t="shared" ref="I209:I211" si="77">F209+H209</f>
        <v>0</v>
      </c>
      <c r="J209" s="20"/>
    </row>
    <row r="210" spans="1:10" ht="51" x14ac:dyDescent="0.25">
      <c r="A210" s="13">
        <v>2</v>
      </c>
      <c r="B210" s="14" t="s">
        <v>94</v>
      </c>
      <c r="C210" s="15" t="s">
        <v>20</v>
      </c>
      <c r="D210" s="15">
        <v>1</v>
      </c>
      <c r="E210" s="16"/>
      <c r="F210" s="17">
        <f t="shared" si="75"/>
        <v>0</v>
      </c>
      <c r="G210" s="18"/>
      <c r="H210" s="17">
        <f t="shared" si="76"/>
        <v>0</v>
      </c>
      <c r="I210" s="19">
        <f t="shared" si="77"/>
        <v>0</v>
      </c>
      <c r="J210" s="20"/>
    </row>
    <row r="211" spans="1:10" ht="51" x14ac:dyDescent="0.25">
      <c r="A211" s="13">
        <v>3</v>
      </c>
      <c r="B211" s="14" t="s">
        <v>95</v>
      </c>
      <c r="C211" s="15" t="s">
        <v>20</v>
      </c>
      <c r="D211" s="15">
        <v>1</v>
      </c>
      <c r="E211" s="16"/>
      <c r="F211" s="17">
        <f t="shared" si="75"/>
        <v>0</v>
      </c>
      <c r="G211" s="18"/>
      <c r="H211" s="17">
        <f t="shared" si="76"/>
        <v>0</v>
      </c>
      <c r="I211" s="19">
        <f t="shared" si="77"/>
        <v>0</v>
      </c>
      <c r="J211" s="20"/>
    </row>
    <row r="212" spans="1:10" ht="51" customHeight="1" x14ac:dyDescent="0.25">
      <c r="A212" s="13">
        <v>4</v>
      </c>
      <c r="B212" s="14" t="s">
        <v>96</v>
      </c>
      <c r="C212" s="15" t="s">
        <v>20</v>
      </c>
      <c r="D212" s="15">
        <v>1</v>
      </c>
      <c r="E212" s="16"/>
      <c r="F212" s="17">
        <f t="shared" ref="F212:F226" si="78">E212*D212</f>
        <v>0</v>
      </c>
      <c r="G212" s="18"/>
      <c r="H212" s="17">
        <f t="shared" ref="H212:H226" si="79">F212*G212</f>
        <v>0</v>
      </c>
      <c r="I212" s="19">
        <f t="shared" ref="I212:I226" si="80">F212+H212</f>
        <v>0</v>
      </c>
      <c r="J212" s="20"/>
    </row>
    <row r="213" spans="1:10" ht="51" x14ac:dyDescent="0.25">
      <c r="A213" s="13">
        <v>5</v>
      </c>
      <c r="B213" s="14" t="s">
        <v>97</v>
      </c>
      <c r="C213" s="15" t="s">
        <v>20</v>
      </c>
      <c r="D213" s="15">
        <v>1</v>
      </c>
      <c r="E213" s="16"/>
      <c r="F213" s="17">
        <f t="shared" si="78"/>
        <v>0</v>
      </c>
      <c r="G213" s="18"/>
      <c r="H213" s="17">
        <f t="shared" si="79"/>
        <v>0</v>
      </c>
      <c r="I213" s="19">
        <f t="shared" si="80"/>
        <v>0</v>
      </c>
      <c r="J213" s="20"/>
    </row>
    <row r="214" spans="1:10" ht="51" x14ac:dyDescent="0.25">
      <c r="A214" s="13">
        <v>6</v>
      </c>
      <c r="B214" s="14" t="s">
        <v>98</v>
      </c>
      <c r="C214" s="15" t="s">
        <v>20</v>
      </c>
      <c r="D214" s="15">
        <v>1</v>
      </c>
      <c r="E214" s="16"/>
      <c r="F214" s="17">
        <f t="shared" si="78"/>
        <v>0</v>
      </c>
      <c r="G214" s="18"/>
      <c r="H214" s="17">
        <f t="shared" si="79"/>
        <v>0</v>
      </c>
      <c r="I214" s="19">
        <f t="shared" si="80"/>
        <v>0</v>
      </c>
      <c r="J214" s="20"/>
    </row>
    <row r="215" spans="1:10" ht="38.25" x14ac:dyDescent="0.25">
      <c r="A215" s="13">
        <v>7</v>
      </c>
      <c r="B215" s="14" t="s">
        <v>99</v>
      </c>
      <c r="C215" s="15" t="s">
        <v>27</v>
      </c>
      <c r="D215" s="15">
        <v>5</v>
      </c>
      <c r="E215" s="16"/>
      <c r="F215" s="17">
        <f t="shared" si="78"/>
        <v>0</v>
      </c>
      <c r="G215" s="18"/>
      <c r="H215" s="17">
        <f t="shared" si="79"/>
        <v>0</v>
      </c>
      <c r="I215" s="19">
        <f t="shared" si="80"/>
        <v>0</v>
      </c>
      <c r="J215" s="20"/>
    </row>
    <row r="216" spans="1:10" ht="38.25" x14ac:dyDescent="0.25">
      <c r="A216" s="13">
        <v>8</v>
      </c>
      <c r="B216" s="14" t="s">
        <v>100</v>
      </c>
      <c r="C216" s="15" t="s">
        <v>27</v>
      </c>
      <c r="D216" s="15">
        <v>3</v>
      </c>
      <c r="E216" s="16"/>
      <c r="F216" s="17">
        <f t="shared" si="78"/>
        <v>0</v>
      </c>
      <c r="G216" s="18"/>
      <c r="H216" s="17">
        <f t="shared" si="79"/>
        <v>0</v>
      </c>
      <c r="I216" s="19">
        <f t="shared" si="80"/>
        <v>0</v>
      </c>
      <c r="J216" s="20"/>
    </row>
    <row r="217" spans="1:10" ht="51" x14ac:dyDescent="0.25">
      <c r="A217" s="13">
        <v>9</v>
      </c>
      <c r="B217" s="14" t="s">
        <v>101</v>
      </c>
      <c r="C217" s="15" t="s">
        <v>20</v>
      </c>
      <c r="D217" s="15">
        <v>1</v>
      </c>
      <c r="E217" s="16"/>
      <c r="F217" s="17">
        <f t="shared" si="78"/>
        <v>0</v>
      </c>
      <c r="G217" s="18"/>
      <c r="H217" s="17">
        <f t="shared" si="79"/>
        <v>0</v>
      </c>
      <c r="I217" s="19">
        <f t="shared" si="80"/>
        <v>0</v>
      </c>
      <c r="J217" s="20"/>
    </row>
    <row r="218" spans="1:10" ht="51" x14ac:dyDescent="0.25">
      <c r="A218" s="13">
        <v>10</v>
      </c>
      <c r="B218" s="14" t="s">
        <v>102</v>
      </c>
      <c r="C218" s="15" t="s">
        <v>20</v>
      </c>
      <c r="D218" s="15">
        <v>1</v>
      </c>
      <c r="E218" s="16"/>
      <c r="F218" s="17">
        <f t="shared" si="78"/>
        <v>0</v>
      </c>
      <c r="G218" s="18"/>
      <c r="H218" s="17">
        <f t="shared" si="79"/>
        <v>0</v>
      </c>
      <c r="I218" s="19">
        <f t="shared" si="80"/>
        <v>0</v>
      </c>
      <c r="J218" s="20"/>
    </row>
    <row r="219" spans="1:10" ht="63.75" x14ac:dyDescent="0.25">
      <c r="A219" s="13">
        <v>11</v>
      </c>
      <c r="B219" s="14" t="s">
        <v>103</v>
      </c>
      <c r="C219" s="15" t="s">
        <v>20</v>
      </c>
      <c r="D219" s="15">
        <v>2</v>
      </c>
      <c r="E219" s="16"/>
      <c r="F219" s="17">
        <f t="shared" si="78"/>
        <v>0</v>
      </c>
      <c r="G219" s="18"/>
      <c r="H219" s="17">
        <f t="shared" si="79"/>
        <v>0</v>
      </c>
      <c r="I219" s="19">
        <f t="shared" si="80"/>
        <v>0</v>
      </c>
      <c r="J219" s="20"/>
    </row>
    <row r="220" spans="1:10" ht="51" x14ac:dyDescent="0.25">
      <c r="A220" s="13">
        <v>12</v>
      </c>
      <c r="B220" s="14" t="s">
        <v>104</v>
      </c>
      <c r="C220" s="15" t="s">
        <v>20</v>
      </c>
      <c r="D220" s="15">
        <v>1</v>
      </c>
      <c r="E220" s="16"/>
      <c r="F220" s="17">
        <f t="shared" si="78"/>
        <v>0</v>
      </c>
      <c r="G220" s="18"/>
      <c r="H220" s="17">
        <f t="shared" si="79"/>
        <v>0</v>
      </c>
      <c r="I220" s="19">
        <f t="shared" si="80"/>
        <v>0</v>
      </c>
      <c r="J220" s="20"/>
    </row>
    <row r="221" spans="1:10" ht="51" x14ac:dyDescent="0.25">
      <c r="A221" s="13">
        <v>13</v>
      </c>
      <c r="B221" s="14" t="s">
        <v>105</v>
      </c>
      <c r="C221" s="15" t="s">
        <v>20</v>
      </c>
      <c r="D221" s="15">
        <v>1</v>
      </c>
      <c r="E221" s="16"/>
      <c r="F221" s="17">
        <f t="shared" si="78"/>
        <v>0</v>
      </c>
      <c r="G221" s="18"/>
      <c r="H221" s="17">
        <f t="shared" si="79"/>
        <v>0</v>
      </c>
      <c r="I221" s="19">
        <f t="shared" si="80"/>
        <v>0</v>
      </c>
      <c r="J221" s="20"/>
    </row>
    <row r="222" spans="1:10" ht="63.75" x14ac:dyDescent="0.25">
      <c r="A222" s="13">
        <v>14</v>
      </c>
      <c r="B222" s="14" t="s">
        <v>106</v>
      </c>
      <c r="C222" s="15" t="s">
        <v>20</v>
      </c>
      <c r="D222" s="15">
        <v>1</v>
      </c>
      <c r="E222" s="16"/>
      <c r="F222" s="17">
        <f t="shared" si="78"/>
        <v>0</v>
      </c>
      <c r="G222" s="18"/>
      <c r="H222" s="17">
        <f t="shared" si="79"/>
        <v>0</v>
      </c>
      <c r="I222" s="19">
        <f t="shared" si="80"/>
        <v>0</v>
      </c>
      <c r="J222" s="20"/>
    </row>
    <row r="223" spans="1:10" ht="51" x14ac:dyDescent="0.25">
      <c r="A223" s="13">
        <v>15</v>
      </c>
      <c r="B223" s="14" t="s">
        <v>107</v>
      </c>
      <c r="C223" s="15" t="s">
        <v>20</v>
      </c>
      <c r="D223" s="15">
        <v>1</v>
      </c>
      <c r="E223" s="16"/>
      <c r="F223" s="17">
        <f t="shared" si="78"/>
        <v>0</v>
      </c>
      <c r="G223" s="18"/>
      <c r="H223" s="17">
        <f t="shared" si="79"/>
        <v>0</v>
      </c>
      <c r="I223" s="19">
        <f t="shared" si="80"/>
        <v>0</v>
      </c>
      <c r="J223" s="20"/>
    </row>
    <row r="224" spans="1:10" ht="51" x14ac:dyDescent="0.25">
      <c r="A224" s="13">
        <v>16</v>
      </c>
      <c r="B224" s="14" t="s">
        <v>108</v>
      </c>
      <c r="C224" s="15" t="s">
        <v>20</v>
      </c>
      <c r="D224" s="15">
        <v>1</v>
      </c>
      <c r="E224" s="16"/>
      <c r="F224" s="17">
        <f t="shared" si="78"/>
        <v>0</v>
      </c>
      <c r="G224" s="18"/>
      <c r="H224" s="17">
        <f t="shared" si="79"/>
        <v>0</v>
      </c>
      <c r="I224" s="19">
        <f t="shared" si="80"/>
        <v>0</v>
      </c>
      <c r="J224" s="20"/>
    </row>
    <row r="225" spans="1:10" ht="38.25" x14ac:dyDescent="0.25">
      <c r="A225" s="13">
        <v>17</v>
      </c>
      <c r="B225" s="14" t="s">
        <v>109</v>
      </c>
      <c r="C225" s="15" t="s">
        <v>20</v>
      </c>
      <c r="D225" s="15">
        <v>2</v>
      </c>
      <c r="E225" s="16"/>
      <c r="F225" s="17">
        <f t="shared" si="78"/>
        <v>0</v>
      </c>
      <c r="G225" s="18"/>
      <c r="H225" s="17">
        <f t="shared" si="79"/>
        <v>0</v>
      </c>
      <c r="I225" s="19">
        <f t="shared" si="80"/>
        <v>0</v>
      </c>
      <c r="J225" s="20"/>
    </row>
    <row r="226" spans="1:10" ht="51.75" thickBot="1" x14ac:dyDescent="0.3">
      <c r="A226" s="13">
        <v>18</v>
      </c>
      <c r="B226" s="14" t="s">
        <v>110</v>
      </c>
      <c r="C226" s="15" t="s">
        <v>20</v>
      </c>
      <c r="D226" s="15">
        <v>1</v>
      </c>
      <c r="E226" s="16"/>
      <c r="F226" s="17">
        <f t="shared" si="78"/>
        <v>0</v>
      </c>
      <c r="G226" s="18"/>
      <c r="H226" s="17">
        <f t="shared" si="79"/>
        <v>0</v>
      </c>
      <c r="I226" s="19">
        <f t="shared" si="80"/>
        <v>0</v>
      </c>
      <c r="J226" s="20"/>
    </row>
    <row r="227" spans="1:10" ht="15.75" thickBot="1" x14ac:dyDescent="0.3">
      <c r="A227" s="13"/>
      <c r="B227" s="49" t="s">
        <v>6</v>
      </c>
      <c r="C227" s="50"/>
      <c r="D227" s="50"/>
      <c r="E227" s="51"/>
      <c r="F227" s="21">
        <f>SUM(F209:F226)</f>
        <v>0</v>
      </c>
      <c r="G227" s="22"/>
      <c r="H227" s="22"/>
      <c r="I227" s="23">
        <f>SUM(I209:I226)</f>
        <v>0</v>
      </c>
      <c r="J227" s="12"/>
    </row>
    <row r="228" spans="1:10" x14ac:dyDescent="0.25">
      <c r="A228" s="4"/>
      <c r="B228" s="7"/>
      <c r="C228" s="24"/>
      <c r="D228" s="5"/>
      <c r="E228" s="4"/>
      <c r="F228" s="4"/>
      <c r="G228" s="4"/>
      <c r="H228" s="4"/>
      <c r="I228" s="4"/>
    </row>
    <row r="229" spans="1:10" ht="51" customHeight="1" x14ac:dyDescent="0.25">
      <c r="A229" s="4"/>
      <c r="B229" s="53" t="s">
        <v>31</v>
      </c>
      <c r="C229" s="53"/>
      <c r="D229" s="53"/>
      <c r="E229" s="53"/>
      <c r="F229" s="53"/>
      <c r="G229" s="53"/>
      <c r="H229" s="53"/>
      <c r="I229" s="53"/>
      <c r="J229" s="53"/>
    </row>
    <row r="230" spans="1:10" ht="51" customHeight="1" x14ac:dyDescent="0.25">
      <c r="A230" s="4"/>
      <c r="B230" s="48"/>
      <c r="C230" s="48"/>
      <c r="D230" s="48"/>
      <c r="E230" s="48"/>
      <c r="F230" s="48"/>
      <c r="G230" s="48"/>
      <c r="H230" s="48"/>
      <c r="I230" s="48"/>
      <c r="J230" s="48"/>
    </row>
    <row r="231" spans="1:10" x14ac:dyDescent="0.25">
      <c r="A231" s="4"/>
      <c r="B231" s="7"/>
      <c r="C231" s="24"/>
      <c r="D231" s="5"/>
      <c r="E231" s="4"/>
      <c r="F231" s="4"/>
      <c r="G231" s="4"/>
      <c r="H231" s="4"/>
      <c r="I231" s="4"/>
    </row>
    <row r="232" spans="1:10" x14ac:dyDescent="0.25">
      <c r="A232" s="4"/>
      <c r="B232" s="7"/>
      <c r="C232" s="24"/>
      <c r="D232" s="5"/>
      <c r="E232" s="4"/>
      <c r="F232" s="4" t="s">
        <v>149</v>
      </c>
      <c r="G232" s="4"/>
      <c r="H232" s="4"/>
      <c r="I232" s="4"/>
    </row>
    <row r="233" spans="1:10" ht="27.75" customHeight="1" x14ac:dyDescent="0.25">
      <c r="A233" s="3"/>
      <c r="B233" s="40"/>
      <c r="C233" s="40"/>
      <c r="D233" s="40"/>
      <c r="E233" s="40"/>
      <c r="F233" s="6" t="s">
        <v>150</v>
      </c>
      <c r="G233" s="2"/>
      <c r="H233" s="2"/>
      <c r="I233" s="2"/>
    </row>
    <row r="234" spans="1:10" x14ac:dyDescent="0.25">
      <c r="A234" s="3"/>
      <c r="D234" s="2"/>
      <c r="E234" s="2"/>
      <c r="F234" s="2"/>
      <c r="G234" s="2"/>
      <c r="H234" s="2"/>
      <c r="I234" s="2"/>
    </row>
    <row r="235" spans="1:10" ht="51" x14ac:dyDescent="0.25">
      <c r="A235" s="8" t="s">
        <v>1</v>
      </c>
      <c r="B235" s="9" t="s">
        <v>2</v>
      </c>
      <c r="C235" s="8" t="s">
        <v>7</v>
      </c>
      <c r="D235" s="8" t="s">
        <v>0</v>
      </c>
      <c r="E235" s="10" t="s">
        <v>3</v>
      </c>
      <c r="F235" s="10" t="s">
        <v>4</v>
      </c>
      <c r="G235" s="10" t="s">
        <v>11</v>
      </c>
      <c r="H235" s="10" t="s">
        <v>12</v>
      </c>
      <c r="I235" s="10" t="s">
        <v>5</v>
      </c>
      <c r="J235" s="11" t="s">
        <v>10</v>
      </c>
    </row>
    <row r="236" spans="1:10" x14ac:dyDescent="0.25">
      <c r="A236" s="52" t="s">
        <v>111</v>
      </c>
      <c r="B236" s="52"/>
      <c r="C236" s="52"/>
      <c r="D236" s="52"/>
      <c r="E236" s="52"/>
      <c r="F236" s="52"/>
      <c r="G236" s="52"/>
      <c r="H236" s="52"/>
      <c r="I236" s="52"/>
      <c r="J236" s="52"/>
    </row>
    <row r="237" spans="1:10" ht="38.25" x14ac:dyDescent="0.25">
      <c r="A237" s="13">
        <v>1</v>
      </c>
      <c r="B237" s="14" t="s">
        <v>112</v>
      </c>
      <c r="C237" s="15" t="s">
        <v>20</v>
      </c>
      <c r="D237" s="15">
        <v>1</v>
      </c>
      <c r="E237" s="16"/>
      <c r="F237" s="17">
        <f t="shared" ref="F237:F238" si="81">E237*D237</f>
        <v>0</v>
      </c>
      <c r="G237" s="18"/>
      <c r="H237" s="17">
        <f t="shared" ref="H237:H238" si="82">F237*G237</f>
        <v>0</v>
      </c>
      <c r="I237" s="19">
        <f t="shared" ref="I237:I238" si="83">F237+H237</f>
        <v>0</v>
      </c>
      <c r="J237" s="20"/>
    </row>
    <row r="238" spans="1:10" ht="39" thickBot="1" x14ac:dyDescent="0.3">
      <c r="A238" s="13">
        <v>2</v>
      </c>
      <c r="B238" s="14" t="s">
        <v>113</v>
      </c>
      <c r="C238" s="15" t="s">
        <v>20</v>
      </c>
      <c r="D238" s="15">
        <v>1</v>
      </c>
      <c r="E238" s="16"/>
      <c r="F238" s="17">
        <f t="shared" si="81"/>
        <v>0</v>
      </c>
      <c r="G238" s="18"/>
      <c r="H238" s="17">
        <f t="shared" si="82"/>
        <v>0</v>
      </c>
      <c r="I238" s="19">
        <f t="shared" si="83"/>
        <v>0</v>
      </c>
      <c r="J238" s="20"/>
    </row>
    <row r="239" spans="1:10" ht="15.75" thickBot="1" x14ac:dyDescent="0.3">
      <c r="A239" s="13"/>
      <c r="B239" s="49" t="s">
        <v>6</v>
      </c>
      <c r="C239" s="50"/>
      <c r="D239" s="50"/>
      <c r="E239" s="51"/>
      <c r="F239" s="21">
        <f>SUM(F237:F238)</f>
        <v>0</v>
      </c>
      <c r="G239" s="22"/>
      <c r="H239" s="22"/>
      <c r="I239" s="23">
        <f>SUM(I237:I238)</f>
        <v>0</v>
      </c>
      <c r="J239" s="12"/>
    </row>
    <row r="240" spans="1:10" x14ac:dyDescent="0.25">
      <c r="A240" s="4"/>
      <c r="B240" s="7"/>
      <c r="C240" s="24"/>
      <c r="D240" s="5"/>
      <c r="E240" s="4"/>
      <c r="F240" s="4"/>
      <c r="G240" s="4"/>
      <c r="H240" s="4"/>
      <c r="I240" s="4"/>
    </row>
    <row r="241" spans="1:10" ht="42.75" customHeight="1" x14ac:dyDescent="0.25">
      <c r="A241" s="4"/>
      <c r="B241" s="53" t="s">
        <v>31</v>
      </c>
      <c r="C241" s="53"/>
      <c r="D241" s="53"/>
      <c r="E241" s="53"/>
      <c r="F241" s="53"/>
      <c r="G241" s="53"/>
      <c r="H241" s="53"/>
      <c r="I241" s="53"/>
      <c r="J241" s="53"/>
    </row>
    <row r="242" spans="1:10" ht="35.25" customHeight="1" x14ac:dyDescent="0.25">
      <c r="A242" s="4"/>
      <c r="B242" s="48"/>
      <c r="C242" s="48"/>
      <c r="D242" s="48"/>
      <c r="E242" s="48"/>
      <c r="F242" s="48"/>
      <c r="G242" s="48"/>
      <c r="H242" s="48"/>
      <c r="I242" s="48"/>
      <c r="J242" s="48"/>
    </row>
    <row r="243" spans="1:10" x14ac:dyDescent="0.25">
      <c r="A243" s="4"/>
      <c r="B243" s="7"/>
      <c r="C243" s="24"/>
      <c r="D243" s="5"/>
      <c r="E243" s="4"/>
      <c r="F243" s="4"/>
      <c r="G243" s="4"/>
      <c r="H243" s="4"/>
      <c r="I243" s="4"/>
    </row>
    <row r="244" spans="1:10" x14ac:dyDescent="0.25">
      <c r="A244" s="4"/>
      <c r="B244" s="7"/>
      <c r="C244" s="24"/>
      <c r="D244" s="5"/>
      <c r="E244" s="4"/>
      <c r="F244" s="4" t="s">
        <v>149</v>
      </c>
      <c r="G244" s="4"/>
      <c r="H244" s="4"/>
      <c r="I244" s="4"/>
    </row>
    <row r="245" spans="1:10" ht="27.75" customHeight="1" x14ac:dyDescent="0.25">
      <c r="A245" s="3"/>
      <c r="B245" s="40"/>
      <c r="C245" s="40"/>
      <c r="D245" s="40"/>
      <c r="E245" s="40"/>
      <c r="F245" s="6" t="s">
        <v>150</v>
      </c>
      <c r="G245" s="2"/>
      <c r="H245" s="2"/>
      <c r="I245" s="2"/>
    </row>
    <row r="246" spans="1:10" x14ac:dyDescent="0.25">
      <c r="A246" s="3"/>
      <c r="D246" s="2"/>
      <c r="E246" s="2"/>
      <c r="F246" s="2"/>
      <c r="G246" s="2"/>
      <c r="H246" s="2"/>
      <c r="I246" s="2"/>
    </row>
    <row r="247" spans="1:10" ht="51" x14ac:dyDescent="0.25">
      <c r="A247" s="8" t="s">
        <v>1</v>
      </c>
      <c r="B247" s="9" t="s">
        <v>2</v>
      </c>
      <c r="C247" s="8" t="s">
        <v>7</v>
      </c>
      <c r="D247" s="8" t="s">
        <v>0</v>
      </c>
      <c r="E247" s="10" t="s">
        <v>3</v>
      </c>
      <c r="F247" s="10" t="s">
        <v>4</v>
      </c>
      <c r="G247" s="10" t="s">
        <v>11</v>
      </c>
      <c r="H247" s="10" t="s">
        <v>12</v>
      </c>
      <c r="I247" s="10" t="s">
        <v>5</v>
      </c>
      <c r="J247" s="11" t="s">
        <v>10</v>
      </c>
    </row>
    <row r="248" spans="1:10" x14ac:dyDescent="0.25">
      <c r="A248" s="52" t="s">
        <v>114</v>
      </c>
      <c r="B248" s="52"/>
      <c r="C248" s="52"/>
      <c r="D248" s="52"/>
      <c r="E248" s="52"/>
      <c r="F248" s="52"/>
      <c r="G248" s="52"/>
      <c r="H248" s="52"/>
      <c r="I248" s="52"/>
      <c r="J248" s="52"/>
    </row>
    <row r="249" spans="1:10" ht="115.5" thickBot="1" x14ac:dyDescent="0.3">
      <c r="A249" s="13">
        <v>1</v>
      </c>
      <c r="B249" s="14" t="s">
        <v>115</v>
      </c>
      <c r="C249" s="15" t="s">
        <v>27</v>
      </c>
      <c r="D249" s="15">
        <v>2</v>
      </c>
      <c r="E249" s="16"/>
      <c r="F249" s="17">
        <f t="shared" ref="F249" si="84">E249*D249</f>
        <v>0</v>
      </c>
      <c r="G249" s="18"/>
      <c r="H249" s="17">
        <f t="shared" ref="H249" si="85">F249*G249</f>
        <v>0</v>
      </c>
      <c r="I249" s="19">
        <f t="shared" ref="I249" si="86">F249+H249</f>
        <v>0</v>
      </c>
      <c r="J249" s="20"/>
    </row>
    <row r="250" spans="1:10" ht="15.75" thickBot="1" x14ac:dyDescent="0.3">
      <c r="A250" s="13"/>
      <c r="B250" s="49" t="s">
        <v>6</v>
      </c>
      <c r="C250" s="50"/>
      <c r="D250" s="50"/>
      <c r="E250" s="51"/>
      <c r="F250" s="21">
        <f>SUM(F249:F249)</f>
        <v>0</v>
      </c>
      <c r="G250" s="22"/>
      <c r="H250" s="22"/>
      <c r="I250" s="23">
        <f>SUM(I249:I249)</f>
        <v>0</v>
      </c>
      <c r="J250" s="12"/>
    </row>
    <row r="251" spans="1:10" x14ac:dyDescent="0.25">
      <c r="A251" s="4"/>
      <c r="B251" s="7"/>
      <c r="C251" s="24"/>
      <c r="D251" s="5"/>
      <c r="E251" s="4"/>
      <c r="F251" s="4"/>
      <c r="G251" s="4"/>
      <c r="H251" s="4"/>
      <c r="I251" s="4"/>
    </row>
    <row r="252" spans="1:10" ht="46.5" customHeight="1" x14ac:dyDescent="0.25">
      <c r="A252" s="4"/>
      <c r="B252" s="53" t="s">
        <v>31</v>
      </c>
      <c r="C252" s="53"/>
      <c r="D252" s="53"/>
      <c r="E252" s="53"/>
      <c r="F252" s="53"/>
      <c r="G252" s="53"/>
      <c r="H252" s="53"/>
      <c r="I252" s="53"/>
      <c r="J252" s="53"/>
    </row>
    <row r="253" spans="1:10" ht="39" customHeight="1" x14ac:dyDescent="0.25">
      <c r="A253" s="4"/>
      <c r="B253" s="48"/>
      <c r="C253" s="48"/>
      <c r="D253" s="48"/>
      <c r="E253" s="48"/>
      <c r="F253" s="48"/>
      <c r="G253" s="48"/>
      <c r="H253" s="48"/>
      <c r="I253" s="48"/>
      <c r="J253" s="48"/>
    </row>
    <row r="254" spans="1:10" x14ac:dyDescent="0.25">
      <c r="A254" s="4"/>
      <c r="B254" s="7"/>
      <c r="C254" s="24"/>
      <c r="D254" s="5"/>
      <c r="E254" s="4"/>
      <c r="F254" s="4"/>
      <c r="G254" s="4"/>
      <c r="H254" s="4"/>
      <c r="I254" s="4"/>
    </row>
    <row r="255" spans="1:10" x14ac:dyDescent="0.25">
      <c r="A255" s="4"/>
      <c r="B255" s="7"/>
      <c r="C255" s="24"/>
      <c r="D255" s="5"/>
      <c r="E255" s="4"/>
      <c r="F255" s="4" t="s">
        <v>149</v>
      </c>
      <c r="G255" s="4"/>
      <c r="H255" s="4"/>
      <c r="I255" s="4"/>
    </row>
    <row r="256" spans="1:10" ht="27.75" customHeight="1" x14ac:dyDescent="0.25">
      <c r="A256" s="3"/>
      <c r="B256" s="40"/>
      <c r="C256" s="40"/>
      <c r="D256" s="40"/>
      <c r="E256" s="40"/>
      <c r="F256" s="6" t="s">
        <v>150</v>
      </c>
      <c r="G256" s="2"/>
      <c r="H256" s="2"/>
      <c r="I256" s="2"/>
    </row>
    <row r="257" spans="1:10" x14ac:dyDescent="0.25">
      <c r="A257" s="3"/>
      <c r="D257" s="2"/>
      <c r="E257" s="2"/>
      <c r="F257" s="2"/>
      <c r="G257" s="2"/>
      <c r="H257" s="2"/>
      <c r="I257" s="2"/>
    </row>
    <row r="258" spans="1:10" ht="51" x14ac:dyDescent="0.25">
      <c r="A258" s="8" t="s">
        <v>1</v>
      </c>
      <c r="B258" s="9" t="s">
        <v>2</v>
      </c>
      <c r="C258" s="8" t="s">
        <v>7</v>
      </c>
      <c r="D258" s="8" t="s">
        <v>0</v>
      </c>
      <c r="E258" s="10" t="s">
        <v>3</v>
      </c>
      <c r="F258" s="10" t="s">
        <v>4</v>
      </c>
      <c r="G258" s="10" t="s">
        <v>11</v>
      </c>
      <c r="H258" s="10" t="s">
        <v>12</v>
      </c>
      <c r="I258" s="10" t="s">
        <v>5</v>
      </c>
      <c r="J258" s="11" t="s">
        <v>10</v>
      </c>
    </row>
    <row r="259" spans="1:10" x14ac:dyDescent="0.25">
      <c r="A259" s="52" t="s">
        <v>151</v>
      </c>
      <c r="B259" s="52"/>
      <c r="C259" s="52"/>
      <c r="D259" s="52"/>
      <c r="E259" s="52"/>
      <c r="F259" s="52"/>
      <c r="G259" s="52"/>
      <c r="H259" s="52"/>
      <c r="I259" s="52"/>
      <c r="J259" s="52"/>
    </row>
    <row r="260" spans="1:10" x14ac:dyDescent="0.25">
      <c r="A260" s="13">
        <v>1</v>
      </c>
      <c r="B260" s="14" t="s">
        <v>116</v>
      </c>
      <c r="C260" s="15" t="s">
        <v>27</v>
      </c>
      <c r="D260" s="15">
        <v>2</v>
      </c>
      <c r="E260" s="16"/>
      <c r="F260" s="17">
        <f t="shared" ref="F260:F261" si="87">E260*D260</f>
        <v>0</v>
      </c>
      <c r="G260" s="18"/>
      <c r="H260" s="17">
        <f t="shared" ref="H260:H261" si="88">F260*G260</f>
        <v>0</v>
      </c>
      <c r="I260" s="19">
        <f t="shared" ref="I260:I261" si="89">F260+H260</f>
        <v>0</v>
      </c>
      <c r="J260" s="20"/>
    </row>
    <row r="261" spans="1:10" ht="15.75" thickBot="1" x14ac:dyDescent="0.3">
      <c r="A261" s="13">
        <v>2</v>
      </c>
      <c r="B261" s="14" t="s">
        <v>117</v>
      </c>
      <c r="C261" s="15" t="s">
        <v>27</v>
      </c>
      <c r="D261" s="15">
        <v>2</v>
      </c>
      <c r="E261" s="16"/>
      <c r="F261" s="17">
        <f t="shared" si="87"/>
        <v>0</v>
      </c>
      <c r="G261" s="18"/>
      <c r="H261" s="17">
        <f t="shared" si="88"/>
        <v>0</v>
      </c>
      <c r="I261" s="19">
        <f t="shared" si="89"/>
        <v>0</v>
      </c>
      <c r="J261" s="20"/>
    </row>
    <row r="262" spans="1:10" ht="15.75" thickBot="1" x14ac:dyDescent="0.3">
      <c r="A262" s="13"/>
      <c r="B262" s="49" t="s">
        <v>6</v>
      </c>
      <c r="C262" s="50"/>
      <c r="D262" s="50"/>
      <c r="E262" s="51"/>
      <c r="F262" s="21">
        <f>SUM(F260:F261)</f>
        <v>0</v>
      </c>
      <c r="G262" s="22"/>
      <c r="H262" s="22"/>
      <c r="I262" s="23">
        <f>SUM(I260:I261)</f>
        <v>0</v>
      </c>
      <c r="J262" s="12"/>
    </row>
    <row r="263" spans="1:10" x14ac:dyDescent="0.25">
      <c r="A263" s="4"/>
      <c r="B263" s="7"/>
      <c r="C263" s="24"/>
      <c r="D263" s="5"/>
      <c r="E263" s="4"/>
      <c r="F263" s="4"/>
      <c r="G263" s="4"/>
      <c r="H263" s="4"/>
      <c r="I263" s="4"/>
    </row>
    <row r="264" spans="1:10" x14ac:dyDescent="0.25">
      <c r="A264" s="4"/>
      <c r="B264" s="7"/>
      <c r="C264" s="24"/>
      <c r="D264" s="5"/>
      <c r="E264" s="4"/>
      <c r="F264" s="4"/>
      <c r="G264" s="4"/>
      <c r="H264" s="4"/>
      <c r="I264" s="4"/>
    </row>
    <row r="265" spans="1:10" x14ac:dyDescent="0.25">
      <c r="A265" s="4"/>
      <c r="B265" s="7"/>
      <c r="C265" s="24"/>
      <c r="D265" s="5"/>
      <c r="E265" s="4"/>
      <c r="F265" s="4" t="s">
        <v>149</v>
      </c>
      <c r="G265" s="4"/>
      <c r="H265" s="4"/>
      <c r="I265" s="4"/>
    </row>
    <row r="266" spans="1:10" ht="27.75" customHeight="1" x14ac:dyDescent="0.25">
      <c r="A266" s="3"/>
      <c r="B266" s="40"/>
      <c r="C266" s="40"/>
      <c r="D266" s="40"/>
      <c r="E266" s="40"/>
      <c r="F266" s="6" t="s">
        <v>150</v>
      </c>
      <c r="G266" s="2"/>
      <c r="H266" s="2"/>
      <c r="I266" s="2"/>
    </row>
    <row r="267" spans="1:10" x14ac:dyDescent="0.25">
      <c r="A267" s="3"/>
      <c r="D267" s="2"/>
      <c r="E267" s="2"/>
      <c r="F267" s="2"/>
      <c r="G267" s="2"/>
      <c r="H267" s="2"/>
      <c r="I267" s="2"/>
    </row>
    <row r="268" spans="1:10" ht="51" x14ac:dyDescent="0.25">
      <c r="A268" s="8" t="s">
        <v>1</v>
      </c>
      <c r="B268" s="9" t="s">
        <v>2</v>
      </c>
      <c r="C268" s="8" t="s">
        <v>7</v>
      </c>
      <c r="D268" s="8" t="s">
        <v>0</v>
      </c>
      <c r="E268" s="10" t="s">
        <v>3</v>
      </c>
      <c r="F268" s="10" t="s">
        <v>4</v>
      </c>
      <c r="G268" s="10" t="s">
        <v>11</v>
      </c>
      <c r="H268" s="10" t="s">
        <v>12</v>
      </c>
      <c r="I268" s="10" t="s">
        <v>5</v>
      </c>
      <c r="J268" s="11" t="s">
        <v>10</v>
      </c>
    </row>
    <row r="269" spans="1:10" x14ac:dyDescent="0.25">
      <c r="A269" s="52" t="s">
        <v>118</v>
      </c>
      <c r="B269" s="52"/>
      <c r="C269" s="52"/>
      <c r="D269" s="52"/>
      <c r="E269" s="52"/>
      <c r="F269" s="52"/>
      <c r="G269" s="52"/>
      <c r="H269" s="52"/>
      <c r="I269" s="52"/>
      <c r="J269" s="52"/>
    </row>
    <row r="270" spans="1:10" ht="51" x14ac:dyDescent="0.25">
      <c r="A270" s="13">
        <v>1</v>
      </c>
      <c r="B270" s="14" t="s">
        <v>119</v>
      </c>
      <c r="C270" s="15" t="s">
        <v>20</v>
      </c>
      <c r="D270" s="15">
        <v>1</v>
      </c>
      <c r="E270" s="16"/>
      <c r="F270" s="17">
        <f t="shared" ref="F270:F277" si="90">E270*D270</f>
        <v>0</v>
      </c>
      <c r="G270" s="18"/>
      <c r="H270" s="17">
        <f t="shared" ref="H270:H277" si="91">F270*G270</f>
        <v>0</v>
      </c>
      <c r="I270" s="19">
        <f t="shared" ref="I270:I277" si="92">F270+H270</f>
        <v>0</v>
      </c>
      <c r="J270" s="20"/>
    </row>
    <row r="271" spans="1:10" ht="51" x14ac:dyDescent="0.25">
      <c r="A271" s="13">
        <v>2</v>
      </c>
      <c r="B271" s="14" t="s">
        <v>120</v>
      </c>
      <c r="C271" s="15" t="s">
        <v>20</v>
      </c>
      <c r="D271" s="15">
        <v>1</v>
      </c>
      <c r="E271" s="16"/>
      <c r="F271" s="17">
        <f t="shared" si="90"/>
        <v>0</v>
      </c>
      <c r="G271" s="18"/>
      <c r="H271" s="17">
        <f t="shared" si="91"/>
        <v>0</v>
      </c>
      <c r="I271" s="19">
        <f t="shared" si="92"/>
        <v>0</v>
      </c>
      <c r="J271" s="20"/>
    </row>
    <row r="272" spans="1:10" ht="51" x14ac:dyDescent="0.25">
      <c r="A272" s="13">
        <v>3</v>
      </c>
      <c r="B272" s="14" t="s">
        <v>121</v>
      </c>
      <c r="C272" s="15" t="s">
        <v>20</v>
      </c>
      <c r="D272" s="15">
        <v>4</v>
      </c>
      <c r="E272" s="16"/>
      <c r="F272" s="17">
        <f t="shared" si="90"/>
        <v>0</v>
      </c>
      <c r="G272" s="18"/>
      <c r="H272" s="17">
        <f t="shared" si="91"/>
        <v>0</v>
      </c>
      <c r="I272" s="19">
        <f t="shared" si="92"/>
        <v>0</v>
      </c>
      <c r="J272" s="20"/>
    </row>
    <row r="273" spans="1:10" ht="51" x14ac:dyDescent="0.25">
      <c r="A273" s="13">
        <v>4</v>
      </c>
      <c r="B273" s="14" t="s">
        <v>122</v>
      </c>
      <c r="C273" s="15" t="s">
        <v>20</v>
      </c>
      <c r="D273" s="15">
        <v>4</v>
      </c>
      <c r="E273" s="16"/>
      <c r="F273" s="17">
        <f t="shared" ref="F273:F276" si="93">E273*D273</f>
        <v>0</v>
      </c>
      <c r="G273" s="18"/>
      <c r="H273" s="17">
        <f t="shared" ref="H273:H276" si="94">F273*G273</f>
        <v>0</v>
      </c>
      <c r="I273" s="19">
        <f t="shared" ref="I273:I276" si="95">F273+H273</f>
        <v>0</v>
      </c>
      <c r="J273" s="20"/>
    </row>
    <row r="274" spans="1:10" ht="38.25" x14ac:dyDescent="0.25">
      <c r="A274" s="13">
        <v>5</v>
      </c>
      <c r="B274" s="14" t="s">
        <v>123</v>
      </c>
      <c r="C274" s="15" t="s">
        <v>27</v>
      </c>
      <c r="D274" s="15">
        <v>10</v>
      </c>
      <c r="E274" s="16"/>
      <c r="F274" s="17">
        <f t="shared" si="93"/>
        <v>0</v>
      </c>
      <c r="G274" s="18"/>
      <c r="H274" s="17">
        <f t="shared" si="94"/>
        <v>0</v>
      </c>
      <c r="I274" s="19">
        <f t="shared" si="95"/>
        <v>0</v>
      </c>
      <c r="J274" s="20"/>
    </row>
    <row r="275" spans="1:10" ht="51" x14ac:dyDescent="0.25">
      <c r="A275" s="13">
        <v>6</v>
      </c>
      <c r="B275" s="14" t="s">
        <v>124</v>
      </c>
      <c r="C275" s="15" t="s">
        <v>20</v>
      </c>
      <c r="D275" s="15">
        <v>1</v>
      </c>
      <c r="E275" s="16"/>
      <c r="F275" s="17">
        <f t="shared" si="93"/>
        <v>0</v>
      </c>
      <c r="G275" s="18"/>
      <c r="H275" s="17">
        <f t="shared" si="94"/>
        <v>0</v>
      </c>
      <c r="I275" s="19">
        <f t="shared" si="95"/>
        <v>0</v>
      </c>
      <c r="J275" s="20"/>
    </row>
    <row r="276" spans="1:10" ht="51" x14ac:dyDescent="0.25">
      <c r="A276" s="13">
        <v>7</v>
      </c>
      <c r="B276" s="14" t="s">
        <v>125</v>
      </c>
      <c r="C276" s="15" t="s">
        <v>20</v>
      </c>
      <c r="D276" s="15">
        <v>4</v>
      </c>
      <c r="E276" s="16"/>
      <c r="F276" s="17">
        <f t="shared" si="93"/>
        <v>0</v>
      </c>
      <c r="G276" s="18"/>
      <c r="H276" s="17">
        <f t="shared" si="94"/>
        <v>0</v>
      </c>
      <c r="I276" s="19">
        <f t="shared" si="95"/>
        <v>0</v>
      </c>
      <c r="J276" s="20"/>
    </row>
    <row r="277" spans="1:10" ht="51.75" thickBot="1" x14ac:dyDescent="0.3">
      <c r="A277" s="13">
        <v>8</v>
      </c>
      <c r="B277" s="14" t="s">
        <v>126</v>
      </c>
      <c r="C277" s="15" t="s">
        <v>20</v>
      </c>
      <c r="D277" s="15">
        <v>2</v>
      </c>
      <c r="E277" s="16"/>
      <c r="F277" s="17">
        <f t="shared" si="90"/>
        <v>0</v>
      </c>
      <c r="G277" s="18"/>
      <c r="H277" s="17">
        <f t="shared" si="91"/>
        <v>0</v>
      </c>
      <c r="I277" s="19">
        <f t="shared" si="92"/>
        <v>0</v>
      </c>
      <c r="J277" s="20"/>
    </row>
    <row r="278" spans="1:10" ht="15.75" thickBot="1" x14ac:dyDescent="0.3">
      <c r="A278" s="13"/>
      <c r="B278" s="49" t="s">
        <v>6</v>
      </c>
      <c r="C278" s="50"/>
      <c r="D278" s="50"/>
      <c r="E278" s="51"/>
      <c r="F278" s="21">
        <f>SUM(F270:F277)</f>
        <v>0</v>
      </c>
      <c r="G278" s="22"/>
      <c r="H278" s="22"/>
      <c r="I278" s="23">
        <f>SUM(I270:I277)</f>
        <v>0</v>
      </c>
      <c r="J278" s="12"/>
    </row>
    <row r="279" spans="1:10" ht="37.5" customHeight="1" x14ac:dyDescent="0.25">
      <c r="A279" s="4"/>
      <c r="B279" s="53" t="s">
        <v>31</v>
      </c>
      <c r="C279" s="53"/>
      <c r="D279" s="53"/>
      <c r="E279" s="53"/>
      <c r="F279" s="53"/>
      <c r="G279" s="53"/>
      <c r="H279" s="53"/>
      <c r="I279" s="53"/>
      <c r="J279" s="53"/>
    </row>
    <row r="280" spans="1:10" x14ac:dyDescent="0.25">
      <c r="A280" s="4"/>
      <c r="B280" s="7"/>
      <c r="C280" s="24"/>
      <c r="D280" s="5"/>
      <c r="E280" s="4"/>
      <c r="F280" s="4"/>
      <c r="G280" s="4"/>
      <c r="H280" s="4"/>
      <c r="I280" s="4"/>
    </row>
    <row r="281" spans="1:10" x14ac:dyDescent="0.25">
      <c r="A281" s="4"/>
      <c r="B281" s="7"/>
      <c r="C281" s="24"/>
      <c r="D281" s="5"/>
      <c r="E281" s="4"/>
      <c r="F281" s="4" t="s">
        <v>149</v>
      </c>
      <c r="G281" s="4"/>
      <c r="H281" s="4"/>
      <c r="I281" s="4"/>
    </row>
    <row r="282" spans="1:10" ht="27.75" customHeight="1" x14ac:dyDescent="0.25">
      <c r="A282" s="3"/>
      <c r="B282" s="40"/>
      <c r="C282" s="40"/>
      <c r="D282" s="40"/>
      <c r="E282" s="40"/>
      <c r="F282" s="6" t="s">
        <v>150</v>
      </c>
      <c r="G282" s="2"/>
      <c r="H282" s="2"/>
      <c r="I282" s="2"/>
    </row>
    <row r="283" spans="1:10" ht="51" x14ac:dyDescent="0.25">
      <c r="A283" s="8" t="s">
        <v>1</v>
      </c>
      <c r="B283" s="9" t="s">
        <v>2</v>
      </c>
      <c r="C283" s="8" t="s">
        <v>7</v>
      </c>
      <c r="D283" s="8" t="s">
        <v>0</v>
      </c>
      <c r="E283" s="10" t="s">
        <v>3</v>
      </c>
      <c r="F283" s="10" t="s">
        <v>4</v>
      </c>
      <c r="G283" s="10" t="s">
        <v>11</v>
      </c>
      <c r="H283" s="10" t="s">
        <v>12</v>
      </c>
      <c r="I283" s="10" t="s">
        <v>5</v>
      </c>
      <c r="J283" s="11" t="s">
        <v>10</v>
      </c>
    </row>
    <row r="284" spans="1:10" x14ac:dyDescent="0.25">
      <c r="A284" s="52" t="s">
        <v>127</v>
      </c>
      <c r="B284" s="52"/>
      <c r="C284" s="52"/>
      <c r="D284" s="52"/>
      <c r="E284" s="52"/>
      <c r="F284" s="52"/>
      <c r="G284" s="52"/>
      <c r="H284" s="52"/>
      <c r="I284" s="52"/>
      <c r="J284" s="52"/>
    </row>
    <row r="285" spans="1:10" ht="25.5" x14ac:dyDescent="0.25">
      <c r="A285" s="13">
        <v>1</v>
      </c>
      <c r="B285" s="14" t="s">
        <v>128</v>
      </c>
      <c r="C285" s="15" t="s">
        <v>27</v>
      </c>
      <c r="D285" s="15">
        <v>1</v>
      </c>
      <c r="E285" s="16"/>
      <c r="F285" s="17">
        <f t="shared" ref="F285:F302" si="96">E285*D285</f>
        <v>0</v>
      </c>
      <c r="G285" s="18"/>
      <c r="H285" s="17">
        <f t="shared" ref="H285:H302" si="97">F285*G285</f>
        <v>0</v>
      </c>
      <c r="I285" s="19">
        <f t="shared" ref="I285:I302" si="98">F285+H285</f>
        <v>0</v>
      </c>
      <c r="J285" s="20"/>
    </row>
    <row r="286" spans="1:10" ht="25.5" x14ac:dyDescent="0.25">
      <c r="A286" s="13">
        <v>2</v>
      </c>
      <c r="B286" s="14" t="s">
        <v>129</v>
      </c>
      <c r="C286" s="15" t="s">
        <v>27</v>
      </c>
      <c r="D286" s="15">
        <v>1</v>
      </c>
      <c r="E286" s="16"/>
      <c r="F286" s="17">
        <f t="shared" si="96"/>
        <v>0</v>
      </c>
      <c r="G286" s="18"/>
      <c r="H286" s="17">
        <f t="shared" si="97"/>
        <v>0</v>
      </c>
      <c r="I286" s="19">
        <f t="shared" si="98"/>
        <v>0</v>
      </c>
      <c r="J286" s="20"/>
    </row>
    <row r="287" spans="1:10" ht="25.5" x14ac:dyDescent="0.25">
      <c r="A287" s="13">
        <v>3</v>
      </c>
      <c r="B287" s="14" t="s">
        <v>130</v>
      </c>
      <c r="C287" s="15" t="s">
        <v>27</v>
      </c>
      <c r="D287" s="15">
        <v>1</v>
      </c>
      <c r="E287" s="16"/>
      <c r="F287" s="17">
        <f t="shared" si="96"/>
        <v>0</v>
      </c>
      <c r="G287" s="18"/>
      <c r="H287" s="17">
        <f t="shared" si="97"/>
        <v>0</v>
      </c>
      <c r="I287" s="19">
        <f t="shared" si="98"/>
        <v>0</v>
      </c>
      <c r="J287" s="20"/>
    </row>
    <row r="288" spans="1:10" ht="25.5" x14ac:dyDescent="0.25">
      <c r="A288" s="13">
        <v>4</v>
      </c>
      <c r="B288" s="14" t="s">
        <v>131</v>
      </c>
      <c r="C288" s="15" t="s">
        <v>27</v>
      </c>
      <c r="D288" s="15">
        <v>4</v>
      </c>
      <c r="E288" s="16"/>
      <c r="F288" s="17">
        <f t="shared" ref="F288:F300" si="99">E288*D288</f>
        <v>0</v>
      </c>
      <c r="G288" s="18"/>
      <c r="H288" s="17">
        <f t="shared" ref="H288:H300" si="100">F288*G288</f>
        <v>0</v>
      </c>
      <c r="I288" s="19">
        <f t="shared" ref="I288:I300" si="101">F288+H288</f>
        <v>0</v>
      </c>
      <c r="J288" s="20"/>
    </row>
    <row r="289" spans="1:10" ht="25.5" x14ac:dyDescent="0.25">
      <c r="A289" s="13">
        <v>5</v>
      </c>
      <c r="B289" s="14" t="s">
        <v>132</v>
      </c>
      <c r="C289" s="15" t="s">
        <v>27</v>
      </c>
      <c r="D289" s="15">
        <v>4</v>
      </c>
      <c r="E289" s="16"/>
      <c r="F289" s="17">
        <f t="shared" si="99"/>
        <v>0</v>
      </c>
      <c r="G289" s="18"/>
      <c r="H289" s="17">
        <f t="shared" si="100"/>
        <v>0</v>
      </c>
      <c r="I289" s="19">
        <f t="shared" si="101"/>
        <v>0</v>
      </c>
      <c r="J289" s="20"/>
    </row>
    <row r="290" spans="1:10" ht="25.5" x14ac:dyDescent="0.25">
      <c r="A290" s="13">
        <v>6</v>
      </c>
      <c r="B290" s="14" t="s">
        <v>133</v>
      </c>
      <c r="C290" s="15" t="s">
        <v>27</v>
      </c>
      <c r="D290" s="15">
        <v>4</v>
      </c>
      <c r="E290" s="16"/>
      <c r="F290" s="17">
        <f t="shared" si="99"/>
        <v>0</v>
      </c>
      <c r="G290" s="18"/>
      <c r="H290" s="17">
        <f t="shared" si="100"/>
        <v>0</v>
      </c>
      <c r="I290" s="19">
        <f t="shared" si="101"/>
        <v>0</v>
      </c>
      <c r="J290" s="20"/>
    </row>
    <row r="291" spans="1:10" ht="25.5" x14ac:dyDescent="0.25">
      <c r="A291" s="13">
        <v>7</v>
      </c>
      <c r="B291" s="14" t="s">
        <v>134</v>
      </c>
      <c r="C291" s="15" t="s">
        <v>27</v>
      </c>
      <c r="D291" s="15">
        <v>4</v>
      </c>
      <c r="E291" s="16"/>
      <c r="F291" s="17">
        <f t="shared" si="99"/>
        <v>0</v>
      </c>
      <c r="G291" s="18"/>
      <c r="H291" s="17">
        <f t="shared" si="100"/>
        <v>0</v>
      </c>
      <c r="I291" s="19">
        <f t="shared" si="101"/>
        <v>0</v>
      </c>
      <c r="J291" s="20"/>
    </row>
    <row r="292" spans="1:10" ht="25.5" x14ac:dyDescent="0.25">
      <c r="A292" s="13">
        <v>8</v>
      </c>
      <c r="B292" s="14" t="s">
        <v>135</v>
      </c>
      <c r="C292" s="15" t="s">
        <v>27</v>
      </c>
      <c r="D292" s="15">
        <v>4</v>
      </c>
      <c r="E292" s="16"/>
      <c r="F292" s="17">
        <f t="shared" si="99"/>
        <v>0</v>
      </c>
      <c r="G292" s="18"/>
      <c r="H292" s="17">
        <f t="shared" si="100"/>
        <v>0</v>
      </c>
      <c r="I292" s="19">
        <f t="shared" si="101"/>
        <v>0</v>
      </c>
      <c r="J292" s="20"/>
    </row>
    <row r="293" spans="1:10" ht="25.5" x14ac:dyDescent="0.25">
      <c r="A293" s="13">
        <v>9</v>
      </c>
      <c r="B293" s="14" t="s">
        <v>136</v>
      </c>
      <c r="C293" s="15" t="s">
        <v>27</v>
      </c>
      <c r="D293" s="15">
        <v>4</v>
      </c>
      <c r="E293" s="16"/>
      <c r="F293" s="17">
        <f t="shared" si="99"/>
        <v>0</v>
      </c>
      <c r="G293" s="18"/>
      <c r="H293" s="17">
        <f t="shared" si="100"/>
        <v>0</v>
      </c>
      <c r="I293" s="19">
        <f t="shared" si="101"/>
        <v>0</v>
      </c>
      <c r="J293" s="20"/>
    </row>
    <row r="294" spans="1:10" ht="25.5" x14ac:dyDescent="0.25">
      <c r="A294" s="13">
        <v>10</v>
      </c>
      <c r="B294" s="14" t="s">
        <v>137</v>
      </c>
      <c r="C294" s="15" t="s">
        <v>27</v>
      </c>
      <c r="D294" s="15">
        <v>4</v>
      </c>
      <c r="E294" s="16"/>
      <c r="F294" s="17">
        <f t="shared" si="99"/>
        <v>0</v>
      </c>
      <c r="G294" s="18"/>
      <c r="H294" s="17">
        <f t="shared" si="100"/>
        <v>0</v>
      </c>
      <c r="I294" s="19">
        <f t="shared" si="101"/>
        <v>0</v>
      </c>
      <c r="J294" s="20"/>
    </row>
    <row r="295" spans="1:10" ht="25.5" x14ac:dyDescent="0.25">
      <c r="A295" s="13">
        <v>11</v>
      </c>
      <c r="B295" s="14" t="s">
        <v>138</v>
      </c>
      <c r="C295" s="15" t="s">
        <v>27</v>
      </c>
      <c r="D295" s="15">
        <v>1</v>
      </c>
      <c r="E295" s="16"/>
      <c r="F295" s="17">
        <f t="shared" si="99"/>
        <v>0</v>
      </c>
      <c r="G295" s="18"/>
      <c r="H295" s="17">
        <f t="shared" si="100"/>
        <v>0</v>
      </c>
      <c r="I295" s="19">
        <f t="shared" si="101"/>
        <v>0</v>
      </c>
      <c r="J295" s="20"/>
    </row>
    <row r="296" spans="1:10" ht="38.25" x14ac:dyDescent="0.25">
      <c r="A296" s="13">
        <v>12</v>
      </c>
      <c r="B296" s="14" t="s">
        <v>139</v>
      </c>
      <c r="C296" s="15" t="s">
        <v>27</v>
      </c>
      <c r="D296" s="15">
        <v>1</v>
      </c>
      <c r="E296" s="16"/>
      <c r="F296" s="17">
        <f t="shared" si="99"/>
        <v>0</v>
      </c>
      <c r="G296" s="18"/>
      <c r="H296" s="17">
        <f t="shared" si="100"/>
        <v>0</v>
      </c>
      <c r="I296" s="19">
        <f t="shared" si="101"/>
        <v>0</v>
      </c>
      <c r="J296" s="20"/>
    </row>
    <row r="297" spans="1:10" ht="25.5" x14ac:dyDescent="0.25">
      <c r="A297" s="13">
        <v>13</v>
      </c>
      <c r="B297" s="14" t="s">
        <v>140</v>
      </c>
      <c r="C297" s="15" t="s">
        <v>27</v>
      </c>
      <c r="D297" s="15">
        <v>1</v>
      </c>
      <c r="E297" s="16"/>
      <c r="F297" s="17">
        <f t="shared" si="99"/>
        <v>0</v>
      </c>
      <c r="G297" s="18"/>
      <c r="H297" s="17">
        <f t="shared" si="100"/>
        <v>0</v>
      </c>
      <c r="I297" s="19">
        <f t="shared" si="101"/>
        <v>0</v>
      </c>
      <c r="J297" s="20"/>
    </row>
    <row r="298" spans="1:10" x14ac:dyDescent="0.25">
      <c r="A298" s="13">
        <v>14</v>
      </c>
      <c r="B298" s="14" t="s">
        <v>141</v>
      </c>
      <c r="C298" s="15" t="s">
        <v>27</v>
      </c>
      <c r="D298" s="15">
        <v>1</v>
      </c>
      <c r="E298" s="16"/>
      <c r="F298" s="17">
        <f t="shared" si="99"/>
        <v>0</v>
      </c>
      <c r="G298" s="18"/>
      <c r="H298" s="17">
        <f t="shared" si="100"/>
        <v>0</v>
      </c>
      <c r="I298" s="19">
        <f t="shared" si="101"/>
        <v>0</v>
      </c>
      <c r="J298" s="20"/>
    </row>
    <row r="299" spans="1:10" x14ac:dyDescent="0.25">
      <c r="A299" s="13">
        <v>15</v>
      </c>
      <c r="B299" s="14" t="s">
        <v>142</v>
      </c>
      <c r="C299" s="15" t="s">
        <v>27</v>
      </c>
      <c r="D299" s="15">
        <v>1</v>
      </c>
      <c r="E299" s="16"/>
      <c r="F299" s="17">
        <f t="shared" si="99"/>
        <v>0</v>
      </c>
      <c r="G299" s="18"/>
      <c r="H299" s="17">
        <f t="shared" si="100"/>
        <v>0</v>
      </c>
      <c r="I299" s="19">
        <f t="shared" si="101"/>
        <v>0</v>
      </c>
      <c r="J299" s="20"/>
    </row>
    <row r="300" spans="1:10" x14ac:dyDescent="0.25">
      <c r="A300" s="13">
        <v>16</v>
      </c>
      <c r="B300" s="14" t="s">
        <v>143</v>
      </c>
      <c r="C300" s="15" t="s">
        <v>27</v>
      </c>
      <c r="D300" s="15">
        <v>100</v>
      </c>
      <c r="E300" s="16"/>
      <c r="F300" s="17">
        <f t="shared" si="99"/>
        <v>0</v>
      </c>
      <c r="G300" s="18"/>
      <c r="H300" s="17">
        <f t="shared" si="100"/>
        <v>0</v>
      </c>
      <c r="I300" s="19">
        <f t="shared" si="101"/>
        <v>0</v>
      </c>
      <c r="J300" s="20"/>
    </row>
    <row r="301" spans="1:10" x14ac:dyDescent="0.25">
      <c r="A301" s="13">
        <v>17</v>
      </c>
      <c r="B301" s="14" t="s">
        <v>144</v>
      </c>
      <c r="C301" s="15" t="s">
        <v>27</v>
      </c>
      <c r="D301" s="15">
        <v>100</v>
      </c>
      <c r="E301" s="16"/>
      <c r="F301" s="17">
        <f t="shared" ref="F301" si="102">E301*D301</f>
        <v>0</v>
      </c>
      <c r="G301" s="18"/>
      <c r="H301" s="17">
        <f t="shared" ref="H301" si="103">F301*G301</f>
        <v>0</v>
      </c>
      <c r="I301" s="19">
        <f t="shared" ref="I301" si="104">F301+H301</f>
        <v>0</v>
      </c>
      <c r="J301" s="20"/>
    </row>
    <row r="302" spans="1:10" ht="39" thickBot="1" x14ac:dyDescent="0.3">
      <c r="A302" s="13">
        <v>18</v>
      </c>
      <c r="B302" s="14" t="s">
        <v>145</v>
      </c>
      <c r="C302" s="15" t="s">
        <v>27</v>
      </c>
      <c r="D302" s="15">
        <v>1</v>
      </c>
      <c r="E302" s="16"/>
      <c r="F302" s="17">
        <f t="shared" si="96"/>
        <v>0</v>
      </c>
      <c r="G302" s="18"/>
      <c r="H302" s="17">
        <f t="shared" si="97"/>
        <v>0</v>
      </c>
      <c r="I302" s="19">
        <f t="shared" si="98"/>
        <v>0</v>
      </c>
      <c r="J302" s="20"/>
    </row>
    <row r="303" spans="1:10" ht="15.75" thickBot="1" x14ac:dyDescent="0.3">
      <c r="A303" s="13"/>
      <c r="B303" s="49" t="s">
        <v>6</v>
      </c>
      <c r="C303" s="50"/>
      <c r="D303" s="50"/>
      <c r="E303" s="51"/>
      <c r="F303" s="21">
        <f>SUM(F285:F302)</f>
        <v>0</v>
      </c>
      <c r="G303" s="22"/>
      <c r="H303" s="22"/>
      <c r="I303" s="23">
        <f>SUM(I285:I302)</f>
        <v>0</v>
      </c>
      <c r="J303" s="12"/>
    </row>
    <row r="304" spans="1:10" x14ac:dyDescent="0.25">
      <c r="A304" s="4"/>
      <c r="B304" s="7"/>
      <c r="C304" s="24"/>
      <c r="D304" s="5"/>
      <c r="E304" s="4"/>
      <c r="F304" s="4"/>
      <c r="G304" s="4"/>
      <c r="H304" s="4"/>
      <c r="I304" s="4"/>
    </row>
    <row r="305" spans="1:10" x14ac:dyDescent="0.25">
      <c r="A305" s="4"/>
      <c r="B305" s="7"/>
      <c r="C305" s="24"/>
      <c r="D305" s="5"/>
      <c r="E305" s="4"/>
      <c r="F305" s="4" t="s">
        <v>149</v>
      </c>
      <c r="G305" s="4"/>
      <c r="H305" s="4"/>
      <c r="I305" s="4"/>
    </row>
    <row r="306" spans="1:10" x14ac:dyDescent="0.25">
      <c r="A306" s="4"/>
      <c r="B306" s="7"/>
      <c r="C306" s="24"/>
      <c r="D306" s="5"/>
      <c r="E306" s="4"/>
      <c r="F306" s="4" t="s">
        <v>150</v>
      </c>
      <c r="G306" s="4"/>
      <c r="H306" s="4"/>
      <c r="I306" s="4"/>
    </row>
    <row r="307" spans="1:10" x14ac:dyDescent="0.25">
      <c r="A307" s="4"/>
      <c r="B307" s="7"/>
      <c r="C307" s="24"/>
      <c r="D307" s="5"/>
      <c r="E307" s="4"/>
      <c r="F307" s="4"/>
      <c r="G307" s="4"/>
      <c r="H307" s="4"/>
      <c r="I307" s="4"/>
    </row>
    <row r="308" spans="1:10" ht="51" x14ac:dyDescent="0.25">
      <c r="A308" s="26"/>
      <c r="B308" s="26" t="s">
        <v>2</v>
      </c>
      <c r="C308" s="26" t="s">
        <v>7</v>
      </c>
      <c r="D308" s="26" t="s">
        <v>0</v>
      </c>
      <c r="E308" s="27" t="s">
        <v>3</v>
      </c>
      <c r="F308" s="27" t="s">
        <v>4</v>
      </c>
      <c r="G308" s="27" t="s">
        <v>11</v>
      </c>
      <c r="H308" s="27" t="s">
        <v>12</v>
      </c>
      <c r="I308" s="27" t="s">
        <v>5</v>
      </c>
      <c r="J308" s="28" t="s">
        <v>10</v>
      </c>
    </row>
    <row r="309" spans="1:10" x14ac:dyDescent="0.25">
      <c r="A309" s="59" t="s">
        <v>152</v>
      </c>
      <c r="B309" s="59"/>
      <c r="C309" s="59"/>
      <c r="D309" s="59"/>
      <c r="E309" s="59"/>
      <c r="F309" s="59"/>
      <c r="G309" s="59"/>
      <c r="H309" s="59"/>
      <c r="I309" s="59"/>
      <c r="J309" s="59"/>
    </row>
    <row r="310" spans="1:10" x14ac:dyDescent="0.25">
      <c r="A310" s="29">
        <v>1</v>
      </c>
      <c r="B310" s="25" t="s">
        <v>146</v>
      </c>
      <c r="C310" s="26" t="s">
        <v>27</v>
      </c>
      <c r="D310" s="26">
        <v>30</v>
      </c>
      <c r="E310" s="39"/>
      <c r="F310" s="30">
        <f>D310*E310</f>
        <v>0</v>
      </c>
      <c r="G310" s="38"/>
      <c r="H310" s="31">
        <f>F310*G310</f>
        <v>0</v>
      </c>
      <c r="I310" s="32">
        <f>F310+H310</f>
        <v>0</v>
      </c>
      <c r="J310" s="33"/>
    </row>
    <row r="311" spans="1:10" ht="15.75" thickBot="1" x14ac:dyDescent="0.3">
      <c r="A311" s="54" t="s">
        <v>147</v>
      </c>
      <c r="B311" s="54"/>
      <c r="C311" s="54"/>
      <c r="D311" s="54"/>
      <c r="E311" s="54"/>
      <c r="F311" s="36">
        <f>SUM(F310:F310)</f>
        <v>0</v>
      </c>
      <c r="G311" s="34"/>
      <c r="H311" s="34"/>
      <c r="I311" s="37">
        <f>SUM(I310:I310)</f>
        <v>0</v>
      </c>
      <c r="J311" s="35"/>
    </row>
    <row r="312" spans="1:10" x14ac:dyDescent="0.25">
      <c r="A312" s="4"/>
      <c r="B312" s="7"/>
      <c r="C312" s="24"/>
      <c r="D312" s="5"/>
      <c r="E312" s="4"/>
      <c r="F312" s="4"/>
      <c r="G312" s="4"/>
      <c r="H312" s="4"/>
      <c r="I312" s="4"/>
    </row>
    <row r="313" spans="1:10" x14ac:dyDescent="0.25">
      <c r="A313" s="4"/>
      <c r="B313" s="7"/>
      <c r="C313" s="24"/>
      <c r="D313" s="5"/>
      <c r="E313" s="4"/>
      <c r="F313" s="4"/>
      <c r="G313" s="4"/>
      <c r="H313" s="4"/>
      <c r="I313" s="4"/>
    </row>
    <row r="314" spans="1:10" x14ac:dyDescent="0.25">
      <c r="A314" s="4"/>
      <c r="B314" s="7"/>
      <c r="C314" s="24"/>
      <c r="D314" s="5"/>
      <c r="E314" s="4"/>
      <c r="F314" s="4"/>
      <c r="G314" s="4"/>
      <c r="H314" s="4"/>
      <c r="I314" s="4"/>
    </row>
    <row r="315" spans="1:10" x14ac:dyDescent="0.25">
      <c r="A315" s="4"/>
      <c r="B315" s="7"/>
      <c r="C315" s="24"/>
      <c r="D315" s="5"/>
      <c r="E315" s="4"/>
      <c r="F315" s="4"/>
      <c r="G315" s="4"/>
      <c r="H315" s="4"/>
      <c r="I315" s="4"/>
    </row>
    <row r="316" spans="1:10" x14ac:dyDescent="0.25">
      <c r="A316" s="4"/>
      <c r="B316" s="7"/>
      <c r="C316" s="24"/>
      <c r="D316" s="5"/>
      <c r="E316" s="4"/>
      <c r="F316" s="4" t="s">
        <v>149</v>
      </c>
      <c r="G316" s="4"/>
      <c r="H316" s="4"/>
      <c r="I316" s="4"/>
    </row>
    <row r="317" spans="1:10" x14ac:dyDescent="0.25">
      <c r="A317" s="4"/>
      <c r="B317" s="7"/>
      <c r="C317" s="24"/>
      <c r="D317" s="5"/>
      <c r="E317" s="4"/>
      <c r="F317" s="4" t="s">
        <v>150</v>
      </c>
      <c r="G317" s="4"/>
      <c r="H317" s="4"/>
      <c r="I317" s="4"/>
    </row>
    <row r="318" spans="1:10" x14ac:dyDescent="0.25">
      <c r="A318" s="4"/>
      <c r="B318" s="7"/>
      <c r="C318" s="24"/>
      <c r="D318" s="5"/>
      <c r="E318" s="4"/>
      <c r="F318" s="4"/>
      <c r="G318" s="4"/>
      <c r="H318" s="4"/>
      <c r="I318" s="4"/>
    </row>
    <row r="319" spans="1:10" ht="51" x14ac:dyDescent="0.25">
      <c r="A319" s="8" t="s">
        <v>1</v>
      </c>
      <c r="B319" s="9" t="s">
        <v>2</v>
      </c>
      <c r="C319" s="8" t="s">
        <v>7</v>
      </c>
      <c r="D319" s="8" t="s">
        <v>0</v>
      </c>
      <c r="E319" s="10" t="s">
        <v>3</v>
      </c>
      <c r="F319" s="10" t="s">
        <v>4</v>
      </c>
      <c r="G319" s="10" t="s">
        <v>11</v>
      </c>
      <c r="H319" s="10" t="s">
        <v>12</v>
      </c>
      <c r="I319" s="10" t="s">
        <v>5</v>
      </c>
      <c r="J319" s="11" t="s">
        <v>10</v>
      </c>
    </row>
    <row r="320" spans="1:10" x14ac:dyDescent="0.25">
      <c r="A320" s="52" t="s">
        <v>148</v>
      </c>
      <c r="B320" s="52"/>
      <c r="C320" s="52"/>
      <c r="D320" s="52"/>
      <c r="E320" s="52"/>
      <c r="F320" s="52"/>
      <c r="G320" s="52"/>
      <c r="H320" s="52"/>
      <c r="I320" s="52"/>
      <c r="J320" s="52"/>
    </row>
    <row r="321" spans="1:10" ht="38.25" x14ac:dyDescent="0.25">
      <c r="A321" s="13">
        <v>1</v>
      </c>
      <c r="B321" s="14" t="s">
        <v>88</v>
      </c>
      <c r="C321" s="15" t="s">
        <v>20</v>
      </c>
      <c r="D321" s="15">
        <v>2</v>
      </c>
      <c r="E321" s="16"/>
      <c r="F321" s="17">
        <f t="shared" ref="F321:F323" si="105">E321*D321</f>
        <v>0</v>
      </c>
      <c r="G321" s="18"/>
      <c r="H321" s="17">
        <f t="shared" ref="H321:H323" si="106">F321*G321</f>
        <v>0</v>
      </c>
      <c r="I321" s="19">
        <f t="shared" ref="I321:I323" si="107">F321+H321</f>
        <v>0</v>
      </c>
      <c r="J321" s="20"/>
    </row>
    <row r="322" spans="1:10" ht="76.5" x14ac:dyDescent="0.25">
      <c r="A322" s="13">
        <v>2</v>
      </c>
      <c r="B322" s="14" t="s">
        <v>89</v>
      </c>
      <c r="C322" s="15" t="s">
        <v>20</v>
      </c>
      <c r="D322" s="15">
        <v>1</v>
      </c>
      <c r="E322" s="16"/>
      <c r="F322" s="17">
        <f t="shared" ref="F322" si="108">E322*D322</f>
        <v>0</v>
      </c>
      <c r="G322" s="18"/>
      <c r="H322" s="17">
        <f t="shared" ref="H322" si="109">F322*G322</f>
        <v>0</v>
      </c>
      <c r="I322" s="19">
        <f t="shared" ref="I322" si="110">F322+H322</f>
        <v>0</v>
      </c>
      <c r="J322" s="20"/>
    </row>
    <row r="323" spans="1:10" ht="51.75" thickBot="1" x14ac:dyDescent="0.3">
      <c r="A323" s="13">
        <v>3</v>
      </c>
      <c r="B323" s="14" t="s">
        <v>90</v>
      </c>
      <c r="C323" s="15" t="s">
        <v>20</v>
      </c>
      <c r="D323" s="15">
        <v>1</v>
      </c>
      <c r="E323" s="16"/>
      <c r="F323" s="17">
        <f t="shared" si="105"/>
        <v>0</v>
      </c>
      <c r="G323" s="18"/>
      <c r="H323" s="17">
        <f t="shared" si="106"/>
        <v>0</v>
      </c>
      <c r="I323" s="19">
        <f t="shared" si="107"/>
        <v>0</v>
      </c>
      <c r="J323" s="20"/>
    </row>
    <row r="324" spans="1:10" ht="15.75" thickBot="1" x14ac:dyDescent="0.3">
      <c r="A324" s="13"/>
      <c r="B324" s="49" t="s">
        <v>6</v>
      </c>
      <c r="C324" s="50"/>
      <c r="D324" s="50"/>
      <c r="E324" s="51"/>
      <c r="F324" s="21">
        <f>SUM(F321:F323)</f>
        <v>0</v>
      </c>
      <c r="G324" s="22"/>
      <c r="H324" s="22"/>
      <c r="I324" s="23">
        <f>SUM(I321:I323)</f>
        <v>0</v>
      </c>
      <c r="J324" s="12"/>
    </row>
    <row r="325" spans="1:10" ht="42.75" customHeight="1" x14ac:dyDescent="0.25">
      <c r="A325" s="4"/>
      <c r="B325" s="53" t="s">
        <v>31</v>
      </c>
      <c r="C325" s="53"/>
      <c r="D325" s="53"/>
      <c r="E325" s="53"/>
      <c r="F325" s="53"/>
      <c r="G325" s="53"/>
      <c r="H325" s="53"/>
      <c r="I325" s="53"/>
      <c r="J325" s="53"/>
    </row>
    <row r="326" spans="1:10" ht="42.75" customHeight="1" x14ac:dyDescent="0.25">
      <c r="A326" s="4"/>
      <c r="B326" s="48"/>
      <c r="C326" s="48"/>
      <c r="D326" s="48"/>
      <c r="E326" s="48"/>
      <c r="F326" s="48"/>
      <c r="G326" s="48"/>
      <c r="H326" s="48"/>
      <c r="I326" s="48"/>
      <c r="J326" s="48"/>
    </row>
    <row r="327" spans="1:10" x14ac:dyDescent="0.25">
      <c r="A327" s="4"/>
      <c r="B327" s="7"/>
      <c r="C327" s="24"/>
      <c r="D327" s="5"/>
      <c r="E327" s="4"/>
      <c r="F327" s="4"/>
      <c r="G327" s="4"/>
      <c r="H327" s="4"/>
      <c r="I327" s="4"/>
    </row>
    <row r="328" spans="1:10" x14ac:dyDescent="0.25">
      <c r="A328" s="4"/>
      <c r="B328" s="7"/>
      <c r="C328" s="24"/>
      <c r="D328" s="5"/>
      <c r="E328" s="4"/>
      <c r="F328" s="4" t="s">
        <v>149</v>
      </c>
      <c r="G328" s="4"/>
      <c r="H328" s="4"/>
      <c r="I328" s="4"/>
    </row>
    <row r="329" spans="1:10" x14ac:dyDescent="0.25">
      <c r="A329" s="4"/>
      <c r="B329" s="7"/>
      <c r="C329" s="24"/>
      <c r="D329" s="5"/>
      <c r="E329" s="4"/>
      <c r="F329" s="4" t="s">
        <v>150</v>
      </c>
      <c r="G329" s="4"/>
      <c r="H329" s="4"/>
      <c r="I329" s="4"/>
    </row>
    <row r="330" spans="1:10" x14ac:dyDescent="0.25">
      <c r="A330" s="4"/>
      <c r="B330" s="7"/>
      <c r="C330" s="24"/>
      <c r="D330" s="5"/>
      <c r="E330" s="4"/>
      <c r="F330" s="4"/>
      <c r="G330" s="4"/>
      <c r="H330" s="4"/>
      <c r="I330" s="4"/>
    </row>
    <row r="331" spans="1:10" x14ac:dyDescent="0.25">
      <c r="A331" s="4"/>
      <c r="B331" s="7"/>
      <c r="C331" s="24"/>
      <c r="D331" s="5"/>
      <c r="E331" s="4"/>
      <c r="F331" s="4"/>
      <c r="G331" s="4"/>
      <c r="H331" s="4"/>
      <c r="I331" s="4"/>
    </row>
    <row r="332" spans="1:10" x14ac:dyDescent="0.25">
      <c r="A332" s="4"/>
      <c r="B332" s="7"/>
      <c r="C332" s="24"/>
      <c r="D332" s="5"/>
      <c r="E332" s="4"/>
      <c r="F332" s="4"/>
      <c r="G332" s="4"/>
      <c r="H332" s="4"/>
      <c r="I332" s="4"/>
    </row>
    <row r="333" spans="1:10" x14ac:dyDescent="0.25">
      <c r="A333" s="4"/>
      <c r="B333" s="7"/>
      <c r="C333" s="24"/>
      <c r="D333" s="5"/>
      <c r="E333" s="4"/>
      <c r="F333" s="4"/>
      <c r="G333" s="4"/>
      <c r="H333" s="4"/>
      <c r="I333" s="4"/>
    </row>
    <row r="334" spans="1:10" x14ac:dyDescent="0.25">
      <c r="A334" s="4"/>
      <c r="B334" s="7"/>
      <c r="C334" s="24"/>
      <c r="D334" s="5"/>
      <c r="E334" s="4"/>
      <c r="F334" s="4"/>
      <c r="G334" s="4"/>
      <c r="H334" s="4"/>
      <c r="I334" s="4"/>
    </row>
    <row r="335" spans="1:10" x14ac:dyDescent="0.25">
      <c r="A335" s="4"/>
      <c r="B335" s="7"/>
      <c r="C335" s="24"/>
      <c r="D335" s="5"/>
      <c r="E335" s="4"/>
      <c r="F335" s="4"/>
      <c r="G335" s="4"/>
      <c r="H335" s="4"/>
      <c r="I335" s="4"/>
    </row>
    <row r="336" spans="1:10" x14ac:dyDescent="0.25">
      <c r="A336" s="4"/>
      <c r="B336" s="7"/>
      <c r="C336" s="24"/>
      <c r="D336" s="5"/>
      <c r="E336" s="4"/>
      <c r="F336" s="4"/>
      <c r="G336" s="4"/>
      <c r="H336" s="4"/>
      <c r="I336" s="4"/>
    </row>
    <row r="337" spans="1:9" x14ac:dyDescent="0.25">
      <c r="A337" s="4"/>
      <c r="B337" s="7"/>
      <c r="C337" s="24"/>
      <c r="D337" s="5"/>
      <c r="E337" s="4"/>
      <c r="F337" s="4"/>
      <c r="G337" s="4"/>
      <c r="H337" s="4"/>
      <c r="I337" s="4"/>
    </row>
    <row r="338" spans="1:9" x14ac:dyDescent="0.25">
      <c r="A338" s="4"/>
      <c r="B338" s="7"/>
      <c r="C338" s="24"/>
      <c r="D338" s="5"/>
      <c r="E338" s="4"/>
      <c r="F338" s="4"/>
      <c r="G338" s="4"/>
      <c r="H338" s="4"/>
      <c r="I338" s="4"/>
    </row>
    <row r="339" spans="1:9" x14ac:dyDescent="0.25">
      <c r="A339" s="4"/>
      <c r="B339" s="7"/>
      <c r="C339" s="24"/>
      <c r="D339" s="5"/>
      <c r="E339" s="4"/>
      <c r="F339" s="4"/>
      <c r="G339" s="4"/>
      <c r="H339" s="4"/>
      <c r="I339" s="4"/>
    </row>
    <row r="340" spans="1:9" x14ac:dyDescent="0.25">
      <c r="A340" s="4"/>
      <c r="B340" s="7"/>
      <c r="C340" s="24"/>
      <c r="D340" s="5"/>
      <c r="E340" s="4"/>
      <c r="F340" s="4"/>
      <c r="G340" s="4"/>
      <c r="H340" s="4"/>
      <c r="I340" s="4"/>
    </row>
    <row r="341" spans="1:9" x14ac:dyDescent="0.25">
      <c r="A341" s="4"/>
      <c r="B341" s="7"/>
      <c r="C341" s="24"/>
      <c r="D341" s="5"/>
      <c r="E341" s="4"/>
      <c r="F341" s="4"/>
      <c r="G341" s="4"/>
      <c r="H341" s="4"/>
      <c r="I341" s="4"/>
    </row>
    <row r="342" spans="1:9" x14ac:dyDescent="0.25">
      <c r="A342" s="4"/>
      <c r="B342" s="7"/>
      <c r="C342" s="24"/>
      <c r="D342" s="5"/>
      <c r="E342" s="4"/>
      <c r="F342" s="4"/>
      <c r="G342" s="4"/>
      <c r="H342" s="4"/>
      <c r="I342" s="4"/>
    </row>
    <row r="343" spans="1:9" x14ac:dyDescent="0.25">
      <c r="A343" s="4"/>
      <c r="B343" s="7"/>
      <c r="C343" s="24"/>
      <c r="D343" s="5"/>
      <c r="E343" s="4"/>
      <c r="F343" s="4"/>
      <c r="G343" s="4"/>
      <c r="H343" s="4"/>
      <c r="I343" s="4"/>
    </row>
    <row r="344" spans="1:9" x14ac:dyDescent="0.25">
      <c r="A344" s="4"/>
      <c r="B344" s="7"/>
      <c r="C344" s="24"/>
      <c r="D344" s="5"/>
      <c r="E344" s="4"/>
      <c r="F344" s="4"/>
      <c r="G344" s="4"/>
      <c r="H344" s="4"/>
      <c r="I344" s="4"/>
    </row>
    <row r="345" spans="1:9" x14ac:dyDescent="0.25">
      <c r="A345" s="4"/>
      <c r="B345" s="7"/>
      <c r="C345" s="24"/>
      <c r="D345" s="5"/>
      <c r="E345" s="4"/>
      <c r="F345" s="4"/>
      <c r="G345" s="4"/>
      <c r="H345" s="4"/>
      <c r="I345" s="4"/>
    </row>
    <row r="346" spans="1:9" x14ac:dyDescent="0.25">
      <c r="A346" s="4"/>
      <c r="B346" s="7"/>
      <c r="C346" s="24"/>
      <c r="D346" s="5"/>
      <c r="E346" s="4"/>
      <c r="F346" s="4"/>
      <c r="G346" s="4"/>
      <c r="H346" s="4"/>
      <c r="I346" s="4"/>
    </row>
    <row r="347" spans="1:9" x14ac:dyDescent="0.25">
      <c r="A347" s="4"/>
      <c r="B347" s="7"/>
      <c r="C347" s="24"/>
      <c r="D347" s="5"/>
      <c r="E347" s="4"/>
      <c r="F347" s="4"/>
      <c r="G347" s="4"/>
      <c r="H347" s="4"/>
      <c r="I347" s="4"/>
    </row>
    <row r="348" spans="1:9" x14ac:dyDescent="0.25">
      <c r="A348" s="4"/>
      <c r="B348" s="7"/>
      <c r="C348" s="24"/>
      <c r="D348" s="5"/>
      <c r="E348" s="4"/>
      <c r="F348" s="4"/>
      <c r="G348" s="4"/>
      <c r="H348" s="4"/>
      <c r="I348" s="4"/>
    </row>
    <row r="349" spans="1:9" x14ac:dyDescent="0.25">
      <c r="A349" s="4"/>
      <c r="B349" s="7"/>
      <c r="C349" s="24"/>
      <c r="D349" s="5"/>
      <c r="E349" s="4"/>
      <c r="F349" s="4"/>
      <c r="G349" s="4"/>
      <c r="H349" s="4"/>
      <c r="I349" s="4"/>
    </row>
    <row r="350" spans="1:9" x14ac:dyDescent="0.25">
      <c r="A350" s="4"/>
      <c r="B350" s="7"/>
      <c r="C350" s="24"/>
      <c r="D350" s="5"/>
      <c r="E350" s="4"/>
      <c r="F350" s="4"/>
      <c r="G350" s="4"/>
      <c r="H350" s="4"/>
      <c r="I350" s="4"/>
    </row>
    <row r="351" spans="1:9" x14ac:dyDescent="0.25">
      <c r="A351" s="4"/>
      <c r="B351" s="7"/>
      <c r="C351" s="24"/>
      <c r="D351" s="5"/>
      <c r="E351" s="4"/>
      <c r="F351" s="4"/>
      <c r="G351" s="4"/>
      <c r="H351" s="4"/>
      <c r="I351" s="4"/>
    </row>
    <row r="352" spans="1:9" x14ac:dyDescent="0.25">
      <c r="A352" s="4"/>
      <c r="B352" s="7"/>
      <c r="C352" s="24"/>
      <c r="D352" s="5"/>
      <c r="E352" s="4"/>
      <c r="F352" s="4"/>
      <c r="G352" s="4"/>
      <c r="H352" s="4"/>
      <c r="I352" s="4"/>
    </row>
    <row r="353" spans="1:9" x14ac:dyDescent="0.25">
      <c r="A353" s="4"/>
      <c r="B353" s="7"/>
      <c r="C353" s="24"/>
      <c r="D353" s="5"/>
      <c r="E353" s="4"/>
      <c r="F353" s="4"/>
      <c r="G353" s="4"/>
      <c r="H353" s="4"/>
      <c r="I353" s="4"/>
    </row>
    <row r="354" spans="1:9" x14ac:dyDescent="0.25">
      <c r="A354" s="4"/>
      <c r="B354" s="7"/>
      <c r="C354" s="24"/>
      <c r="D354" s="5"/>
      <c r="E354" s="4"/>
      <c r="F354" s="4"/>
      <c r="G354" s="4"/>
      <c r="H354" s="4"/>
      <c r="I354" s="4"/>
    </row>
    <row r="355" spans="1:9" x14ac:dyDescent="0.25">
      <c r="A355" s="4"/>
      <c r="B355" s="7"/>
      <c r="C355" s="24"/>
      <c r="D355" s="5"/>
      <c r="E355" s="4"/>
      <c r="F355" s="4"/>
      <c r="G355" s="4"/>
      <c r="H355" s="4"/>
      <c r="I355" s="4"/>
    </row>
    <row r="356" spans="1:9" x14ac:dyDescent="0.25">
      <c r="A356" s="4"/>
      <c r="B356" s="7"/>
      <c r="C356" s="24"/>
      <c r="D356" s="5"/>
      <c r="E356" s="4"/>
      <c r="F356" s="4"/>
      <c r="G356" s="4"/>
      <c r="H356" s="4"/>
      <c r="I356" s="4"/>
    </row>
    <row r="357" spans="1:9" x14ac:dyDescent="0.25">
      <c r="A357" s="4"/>
      <c r="B357" s="7"/>
      <c r="C357" s="24"/>
      <c r="D357" s="5"/>
      <c r="E357" s="4"/>
      <c r="F357" s="4"/>
      <c r="G357" s="4"/>
      <c r="H357" s="4"/>
      <c r="I357" s="4"/>
    </row>
    <row r="358" spans="1:9" x14ac:dyDescent="0.25">
      <c r="A358" s="4"/>
      <c r="B358" s="7"/>
      <c r="C358" s="24"/>
      <c r="D358" s="5"/>
      <c r="E358" s="4"/>
      <c r="F358" s="4"/>
      <c r="G358" s="4"/>
      <c r="H358" s="4"/>
      <c r="I358" s="4"/>
    </row>
    <row r="359" spans="1:9" x14ac:dyDescent="0.25">
      <c r="A359" s="4"/>
      <c r="B359" s="7"/>
      <c r="C359" s="24"/>
      <c r="D359" s="5"/>
      <c r="E359" s="4"/>
      <c r="F359" s="4"/>
      <c r="G359" s="4"/>
      <c r="H359" s="4"/>
      <c r="I359" s="4"/>
    </row>
    <row r="360" spans="1:9" x14ac:dyDescent="0.25">
      <c r="A360" s="4"/>
      <c r="B360" s="7"/>
      <c r="C360" s="24"/>
      <c r="D360" s="5"/>
      <c r="E360" s="4"/>
      <c r="F360" s="4"/>
      <c r="G360" s="4"/>
      <c r="H360" s="4"/>
      <c r="I360" s="4"/>
    </row>
    <row r="361" spans="1:9" x14ac:dyDescent="0.25">
      <c r="A361" s="4"/>
      <c r="B361" s="7"/>
      <c r="C361" s="24"/>
      <c r="D361" s="5"/>
      <c r="E361" s="4"/>
      <c r="F361" s="4"/>
      <c r="G361" s="4"/>
      <c r="H361" s="4"/>
      <c r="I361" s="4"/>
    </row>
    <row r="362" spans="1:9" x14ac:dyDescent="0.25">
      <c r="A362" s="4"/>
      <c r="B362" s="7"/>
      <c r="C362" s="24"/>
      <c r="D362" s="5"/>
      <c r="E362" s="4"/>
      <c r="F362" s="4"/>
      <c r="G362" s="4"/>
      <c r="H362" s="4"/>
      <c r="I362" s="4"/>
    </row>
    <row r="363" spans="1:9" x14ac:dyDescent="0.25">
      <c r="A363" s="4"/>
      <c r="B363" s="7"/>
      <c r="C363" s="24"/>
      <c r="D363" s="5"/>
      <c r="E363" s="4"/>
      <c r="F363" s="4"/>
      <c r="G363" s="4"/>
      <c r="H363" s="4"/>
      <c r="I363" s="4"/>
    </row>
    <row r="364" spans="1:9" x14ac:dyDescent="0.25">
      <c r="A364" s="4"/>
      <c r="B364" s="7"/>
      <c r="C364" s="24"/>
      <c r="D364" s="5"/>
      <c r="E364" s="4"/>
      <c r="F364" s="4"/>
      <c r="G364" s="4"/>
      <c r="H364" s="4"/>
      <c r="I364" s="4"/>
    </row>
    <row r="365" spans="1:9" x14ac:dyDescent="0.25">
      <c r="A365" s="4"/>
      <c r="B365" s="7"/>
      <c r="C365" s="24"/>
      <c r="D365" s="5"/>
      <c r="E365" s="4"/>
      <c r="F365" s="4"/>
      <c r="G365" s="4"/>
      <c r="H365" s="4"/>
      <c r="I365" s="4"/>
    </row>
    <row r="366" spans="1:9" x14ac:dyDescent="0.25">
      <c r="A366" s="4"/>
      <c r="B366" s="7"/>
      <c r="C366" s="24"/>
      <c r="D366" s="5"/>
      <c r="E366" s="4"/>
      <c r="F366" s="4"/>
      <c r="G366" s="4"/>
      <c r="H366" s="4"/>
      <c r="I366" s="4"/>
    </row>
    <row r="367" spans="1:9" x14ac:dyDescent="0.25">
      <c r="A367" s="4"/>
      <c r="B367" s="7"/>
      <c r="C367" s="24"/>
      <c r="D367" s="5"/>
      <c r="E367" s="4"/>
      <c r="F367" s="4"/>
      <c r="G367" s="4"/>
      <c r="H367" s="4"/>
      <c r="I367" s="4"/>
    </row>
    <row r="368" spans="1:9" x14ac:dyDescent="0.25">
      <c r="A368" s="4"/>
      <c r="B368" s="7"/>
      <c r="C368" s="24"/>
      <c r="D368" s="5"/>
      <c r="E368" s="4"/>
      <c r="F368" s="4"/>
      <c r="G368" s="4"/>
      <c r="H368" s="4"/>
      <c r="I368" s="4"/>
    </row>
    <row r="369" spans="1:9" x14ac:dyDescent="0.25">
      <c r="A369" s="4"/>
      <c r="B369" s="7"/>
      <c r="C369" s="24"/>
      <c r="D369" s="5"/>
      <c r="E369" s="4"/>
      <c r="F369" s="4"/>
      <c r="G369" s="4"/>
      <c r="H369" s="4"/>
      <c r="I369" s="4"/>
    </row>
    <row r="370" spans="1:9" x14ac:dyDescent="0.25">
      <c r="A370" s="4"/>
      <c r="B370" s="7"/>
      <c r="C370" s="24"/>
      <c r="D370" s="5"/>
      <c r="E370" s="4"/>
      <c r="F370" s="4"/>
      <c r="G370" s="4"/>
      <c r="H370" s="4"/>
      <c r="I370" s="4"/>
    </row>
    <row r="371" spans="1:9" x14ac:dyDescent="0.25">
      <c r="A371" s="4"/>
      <c r="B371" s="7"/>
      <c r="C371" s="24"/>
      <c r="D371" s="5"/>
      <c r="E371" s="4"/>
      <c r="F371" s="4"/>
      <c r="G371" s="4"/>
      <c r="H371" s="4"/>
      <c r="I371" s="4"/>
    </row>
    <row r="372" spans="1:9" x14ac:dyDescent="0.25">
      <c r="A372" s="4"/>
      <c r="B372" s="7"/>
      <c r="C372" s="24"/>
      <c r="D372" s="5"/>
      <c r="E372" s="4"/>
      <c r="F372" s="4"/>
      <c r="G372" s="4"/>
      <c r="H372" s="4"/>
      <c r="I372" s="4"/>
    </row>
    <row r="373" spans="1:9" x14ac:dyDescent="0.25">
      <c r="A373" s="4"/>
      <c r="B373" s="7"/>
      <c r="C373" s="24"/>
      <c r="D373" s="5"/>
      <c r="E373" s="4"/>
      <c r="F373" s="4"/>
      <c r="G373" s="4"/>
      <c r="H373" s="4"/>
      <c r="I373" s="4"/>
    </row>
    <row r="374" spans="1:9" x14ac:dyDescent="0.25">
      <c r="A374" s="4"/>
      <c r="B374" s="7"/>
      <c r="C374" s="24"/>
      <c r="D374" s="5"/>
      <c r="E374" s="4"/>
      <c r="F374" s="4"/>
      <c r="G374" s="4"/>
      <c r="H374" s="4"/>
      <c r="I374" s="4"/>
    </row>
    <row r="375" spans="1:9" x14ac:dyDescent="0.25">
      <c r="A375" s="4"/>
      <c r="B375" s="7"/>
      <c r="C375" s="24"/>
      <c r="D375" s="5"/>
      <c r="E375" s="4"/>
      <c r="F375" s="4"/>
      <c r="G375" s="4"/>
      <c r="H375" s="4"/>
      <c r="I375" s="4"/>
    </row>
    <row r="376" spans="1:9" x14ac:dyDescent="0.25">
      <c r="A376" s="4"/>
      <c r="B376" s="7"/>
      <c r="C376" s="24"/>
      <c r="D376" s="5"/>
      <c r="E376" s="4"/>
      <c r="F376" s="4"/>
      <c r="G376" s="4"/>
      <c r="H376" s="4"/>
      <c r="I376" s="4"/>
    </row>
    <row r="377" spans="1:9" x14ac:dyDescent="0.25">
      <c r="A377" s="4"/>
      <c r="B377" s="7"/>
      <c r="C377" s="24"/>
      <c r="D377" s="5"/>
      <c r="E377" s="4"/>
      <c r="F377" s="4"/>
      <c r="G377" s="4"/>
      <c r="H377" s="4"/>
      <c r="I377" s="4"/>
    </row>
    <row r="378" spans="1:9" x14ac:dyDescent="0.25">
      <c r="A378" s="4"/>
      <c r="B378" s="7"/>
      <c r="C378" s="24"/>
      <c r="D378" s="5"/>
      <c r="E378" s="4"/>
      <c r="F378" s="4"/>
      <c r="G378" s="4"/>
      <c r="H378" s="4"/>
      <c r="I378" s="4"/>
    </row>
    <row r="379" spans="1:9" x14ac:dyDescent="0.25">
      <c r="A379" s="4"/>
      <c r="B379" s="7"/>
      <c r="C379" s="24"/>
      <c r="D379" s="5"/>
      <c r="E379" s="4"/>
      <c r="F379" s="4"/>
      <c r="G379" s="4"/>
      <c r="H379" s="4"/>
      <c r="I379" s="4"/>
    </row>
    <row r="380" spans="1:9" x14ac:dyDescent="0.25">
      <c r="A380" s="4"/>
      <c r="B380" s="7"/>
      <c r="C380" s="24"/>
      <c r="D380" s="5"/>
      <c r="E380" s="4"/>
      <c r="F380" s="4"/>
      <c r="G380" s="4"/>
      <c r="H380" s="4"/>
      <c r="I380" s="4"/>
    </row>
    <row r="381" spans="1:9" x14ac:dyDescent="0.25">
      <c r="A381" s="4"/>
      <c r="B381" s="7"/>
      <c r="C381" s="24"/>
      <c r="D381" s="5"/>
      <c r="E381" s="4"/>
      <c r="F381" s="4"/>
      <c r="G381" s="4"/>
      <c r="H381" s="4"/>
      <c r="I381" s="4"/>
    </row>
    <row r="382" spans="1:9" x14ac:dyDescent="0.25">
      <c r="A382" s="4"/>
      <c r="B382" s="7"/>
      <c r="C382" s="24"/>
      <c r="D382" s="5"/>
      <c r="E382" s="4"/>
      <c r="F382" s="4"/>
      <c r="G382" s="4"/>
      <c r="H382" s="4"/>
      <c r="I382" s="4"/>
    </row>
    <row r="383" spans="1:9" x14ac:dyDescent="0.25">
      <c r="A383" s="4"/>
      <c r="B383" s="7"/>
      <c r="C383" s="24"/>
      <c r="D383" s="5"/>
      <c r="E383" s="4"/>
      <c r="F383" s="4"/>
      <c r="G383" s="4"/>
      <c r="H383" s="4"/>
      <c r="I383" s="4"/>
    </row>
    <row r="384" spans="1:9" x14ac:dyDescent="0.25">
      <c r="A384" s="4"/>
      <c r="B384" s="7"/>
      <c r="C384" s="24"/>
      <c r="D384" s="5"/>
      <c r="E384" s="4"/>
      <c r="F384" s="4"/>
      <c r="G384" s="4"/>
      <c r="H384" s="4"/>
      <c r="I384" s="4"/>
    </row>
    <row r="385" spans="1:9" x14ac:dyDescent="0.25">
      <c r="A385" s="4"/>
      <c r="B385" s="7"/>
      <c r="C385" s="24"/>
      <c r="D385" s="5"/>
      <c r="E385" s="4"/>
      <c r="F385" s="4"/>
      <c r="G385" s="4"/>
      <c r="H385" s="4"/>
      <c r="I385" s="4"/>
    </row>
    <row r="386" spans="1:9" x14ac:dyDescent="0.25">
      <c r="A386" s="4"/>
      <c r="B386" s="7"/>
      <c r="C386" s="24"/>
      <c r="D386" s="5"/>
      <c r="E386" s="4"/>
      <c r="F386" s="4"/>
      <c r="G386" s="4"/>
      <c r="H386" s="4"/>
      <c r="I386" s="4"/>
    </row>
    <row r="387" spans="1:9" x14ac:dyDescent="0.25">
      <c r="A387" s="4"/>
      <c r="B387" s="7"/>
      <c r="C387" s="24"/>
      <c r="D387" s="5"/>
      <c r="E387" s="4"/>
      <c r="F387" s="4"/>
      <c r="G387" s="4"/>
      <c r="H387" s="4"/>
      <c r="I387" s="4"/>
    </row>
    <row r="388" spans="1:9" x14ac:dyDescent="0.25">
      <c r="A388" s="4"/>
      <c r="B388" s="7"/>
      <c r="C388" s="24"/>
      <c r="D388" s="5"/>
      <c r="E388" s="4"/>
      <c r="F388" s="4"/>
      <c r="G388" s="4"/>
      <c r="H388" s="4"/>
      <c r="I388" s="4"/>
    </row>
    <row r="389" spans="1:9" x14ac:dyDescent="0.25">
      <c r="A389" s="4"/>
      <c r="B389" s="7"/>
      <c r="C389" s="24"/>
      <c r="D389" s="5"/>
      <c r="E389" s="4"/>
      <c r="F389" s="4"/>
      <c r="G389" s="4"/>
      <c r="H389" s="4"/>
      <c r="I389" s="4"/>
    </row>
    <row r="390" spans="1:9" x14ac:dyDescent="0.25">
      <c r="A390" s="4"/>
      <c r="B390" s="7"/>
      <c r="C390" s="24"/>
      <c r="D390" s="5"/>
      <c r="E390" s="4"/>
      <c r="F390" s="4"/>
      <c r="G390" s="4"/>
      <c r="H390" s="4"/>
      <c r="I390" s="4"/>
    </row>
    <row r="391" spans="1:9" x14ac:dyDescent="0.25">
      <c r="A391" s="4"/>
      <c r="B391" s="7"/>
      <c r="C391" s="24"/>
      <c r="D391" s="5"/>
      <c r="E391" s="4"/>
      <c r="F391" s="4"/>
      <c r="G391" s="4"/>
      <c r="H391" s="4"/>
      <c r="I391" s="4"/>
    </row>
    <row r="392" spans="1:9" x14ac:dyDescent="0.25">
      <c r="A392" s="4"/>
      <c r="B392" s="7"/>
      <c r="C392" s="24"/>
      <c r="D392" s="5"/>
      <c r="E392" s="4"/>
      <c r="F392" s="4"/>
      <c r="G392" s="4"/>
      <c r="H392" s="4"/>
      <c r="I392" s="4"/>
    </row>
    <row r="393" spans="1:9" x14ac:dyDescent="0.25">
      <c r="A393" s="4"/>
      <c r="B393" s="7"/>
      <c r="C393" s="24"/>
      <c r="D393" s="5"/>
      <c r="E393" s="4"/>
      <c r="F393" s="4"/>
      <c r="G393" s="4"/>
      <c r="H393" s="4"/>
      <c r="I393" s="4"/>
    </row>
    <row r="394" spans="1:9" x14ac:dyDescent="0.25">
      <c r="A394" s="4"/>
      <c r="B394" s="7"/>
      <c r="C394" s="24"/>
      <c r="D394" s="5"/>
      <c r="E394" s="4"/>
      <c r="F394" s="4"/>
      <c r="G394" s="4"/>
      <c r="H394" s="4"/>
      <c r="I394" s="4"/>
    </row>
    <row r="395" spans="1:9" x14ac:dyDescent="0.25">
      <c r="A395" s="4"/>
      <c r="B395" s="7"/>
      <c r="C395" s="24"/>
      <c r="D395" s="5"/>
      <c r="E395" s="4"/>
      <c r="F395" s="4"/>
      <c r="G395" s="4"/>
      <c r="H395" s="4"/>
      <c r="I395" s="4"/>
    </row>
    <row r="396" spans="1:9" x14ac:dyDescent="0.25">
      <c r="A396" s="4"/>
      <c r="B396" s="7"/>
      <c r="C396" s="24"/>
      <c r="D396" s="5"/>
      <c r="E396" s="4"/>
      <c r="F396" s="4"/>
      <c r="G396" s="4"/>
      <c r="H396" s="4"/>
      <c r="I396" s="4"/>
    </row>
    <row r="397" spans="1:9" x14ac:dyDescent="0.25">
      <c r="A397" s="4"/>
      <c r="B397" s="7"/>
      <c r="C397" s="24"/>
      <c r="D397" s="5"/>
      <c r="E397" s="4"/>
      <c r="F397" s="4"/>
      <c r="G397" s="4"/>
      <c r="H397" s="4"/>
      <c r="I397" s="4"/>
    </row>
    <row r="398" spans="1:9" x14ac:dyDescent="0.25">
      <c r="A398" s="4"/>
      <c r="B398" s="7"/>
      <c r="C398" s="24"/>
      <c r="D398" s="5"/>
      <c r="E398" s="4"/>
      <c r="F398" s="4"/>
      <c r="G398" s="4"/>
      <c r="H398" s="4"/>
      <c r="I398" s="4"/>
    </row>
    <row r="399" spans="1:9" x14ac:dyDescent="0.25">
      <c r="A399" s="4"/>
      <c r="B399" s="7"/>
      <c r="C399" s="24"/>
      <c r="D399" s="5"/>
      <c r="E399" s="4"/>
      <c r="F399" s="4"/>
      <c r="G399" s="4"/>
      <c r="H399" s="4"/>
      <c r="I399" s="4"/>
    </row>
    <row r="400" spans="1:9" x14ac:dyDescent="0.25">
      <c r="A400" s="4"/>
      <c r="B400" s="7"/>
      <c r="C400" s="24"/>
      <c r="D400" s="5"/>
      <c r="E400" s="4"/>
      <c r="F400" s="4"/>
      <c r="G400" s="4"/>
      <c r="H400" s="4"/>
      <c r="I400" s="4"/>
    </row>
    <row r="401" spans="1:9" x14ac:dyDescent="0.25">
      <c r="A401" s="4"/>
      <c r="B401" s="7"/>
      <c r="C401" s="24"/>
      <c r="D401" s="5"/>
      <c r="E401" s="4"/>
      <c r="F401" s="4"/>
      <c r="G401" s="4"/>
      <c r="H401" s="4"/>
      <c r="I401" s="4"/>
    </row>
    <row r="402" spans="1:9" x14ac:dyDescent="0.25">
      <c r="A402" s="4"/>
      <c r="B402" s="7"/>
      <c r="C402" s="24"/>
      <c r="D402" s="5"/>
      <c r="E402" s="4"/>
      <c r="F402" s="4"/>
      <c r="G402" s="4"/>
      <c r="H402" s="4"/>
      <c r="I402" s="4"/>
    </row>
    <row r="403" spans="1:9" x14ac:dyDescent="0.25">
      <c r="A403" s="4"/>
      <c r="B403" s="7"/>
      <c r="C403" s="24"/>
      <c r="D403" s="5"/>
      <c r="E403" s="4"/>
      <c r="F403" s="4"/>
      <c r="G403" s="4"/>
      <c r="H403" s="4"/>
      <c r="I403" s="4"/>
    </row>
    <row r="404" spans="1:9" x14ac:dyDescent="0.25">
      <c r="A404" s="4"/>
      <c r="B404" s="7"/>
      <c r="C404" s="24"/>
      <c r="D404" s="5"/>
      <c r="E404" s="4"/>
      <c r="F404" s="4"/>
      <c r="G404" s="4"/>
      <c r="H404" s="4"/>
      <c r="I404" s="4"/>
    </row>
    <row r="405" spans="1:9" x14ac:dyDescent="0.25">
      <c r="A405" s="4"/>
      <c r="B405" s="7"/>
      <c r="C405" s="24"/>
      <c r="D405" s="5"/>
      <c r="E405" s="4"/>
      <c r="F405" s="4"/>
      <c r="G405" s="4"/>
      <c r="H405" s="4"/>
      <c r="I405" s="4"/>
    </row>
    <row r="406" spans="1:9" x14ac:dyDescent="0.25">
      <c r="A406" s="4"/>
      <c r="B406" s="7"/>
      <c r="C406" s="24"/>
      <c r="D406" s="5"/>
      <c r="E406" s="4"/>
      <c r="F406" s="4"/>
      <c r="G406" s="4"/>
      <c r="H406" s="4"/>
      <c r="I406" s="4"/>
    </row>
    <row r="407" spans="1:9" x14ac:dyDescent="0.25">
      <c r="A407" s="4"/>
      <c r="B407" s="7"/>
      <c r="C407" s="24"/>
      <c r="D407" s="5"/>
      <c r="E407" s="4"/>
      <c r="F407" s="4"/>
      <c r="G407" s="4"/>
      <c r="H407" s="4"/>
      <c r="I407" s="4"/>
    </row>
    <row r="408" spans="1:9" x14ac:dyDescent="0.25">
      <c r="A408" s="4"/>
      <c r="B408" s="7"/>
      <c r="C408" s="24"/>
      <c r="D408" s="5"/>
      <c r="E408" s="4"/>
      <c r="F408" s="4"/>
      <c r="G408" s="4"/>
      <c r="H408" s="4"/>
      <c r="I408" s="4"/>
    </row>
    <row r="409" spans="1:9" x14ac:dyDescent="0.25">
      <c r="A409" s="4"/>
      <c r="B409" s="7"/>
      <c r="C409" s="24"/>
      <c r="D409" s="5"/>
      <c r="E409" s="4"/>
      <c r="F409" s="4"/>
      <c r="G409" s="4"/>
      <c r="H409" s="4"/>
      <c r="I409" s="4"/>
    </row>
    <row r="410" spans="1:9" x14ac:dyDescent="0.25">
      <c r="A410" s="4"/>
      <c r="B410" s="7"/>
      <c r="C410" s="24"/>
      <c r="D410" s="5"/>
      <c r="E410" s="4"/>
      <c r="F410" s="4"/>
      <c r="G410" s="4"/>
      <c r="H410" s="4"/>
      <c r="I410" s="4"/>
    </row>
    <row r="411" spans="1:9" x14ac:dyDescent="0.25">
      <c r="A411" s="4"/>
      <c r="B411" s="7"/>
      <c r="C411" s="24"/>
      <c r="D411" s="5"/>
      <c r="E411" s="4"/>
      <c r="F411" s="4"/>
      <c r="G411" s="4"/>
      <c r="H411" s="4"/>
      <c r="I411" s="4"/>
    </row>
    <row r="412" spans="1:9" x14ac:dyDescent="0.25">
      <c r="A412" s="4"/>
      <c r="B412" s="7"/>
      <c r="C412" s="24"/>
      <c r="D412" s="5"/>
      <c r="E412" s="4"/>
      <c r="F412" s="4"/>
      <c r="G412" s="4"/>
      <c r="H412" s="4"/>
      <c r="I412" s="4"/>
    </row>
    <row r="413" spans="1:9" x14ac:dyDescent="0.25">
      <c r="A413" s="4"/>
      <c r="B413" s="7"/>
      <c r="C413" s="24"/>
      <c r="D413" s="5"/>
      <c r="E413" s="4"/>
      <c r="F413" s="4"/>
      <c r="G413" s="4"/>
      <c r="H413" s="4"/>
      <c r="I413" s="4"/>
    </row>
    <row r="414" spans="1:9" x14ac:dyDescent="0.25">
      <c r="A414" s="4"/>
      <c r="B414" s="7"/>
      <c r="C414" s="24"/>
      <c r="D414" s="5"/>
      <c r="E414" s="4"/>
      <c r="F414" s="4"/>
      <c r="G414" s="4"/>
      <c r="H414" s="4"/>
      <c r="I414" s="4"/>
    </row>
    <row r="415" spans="1:9" x14ac:dyDescent="0.25">
      <c r="A415" s="4"/>
      <c r="B415" s="7"/>
      <c r="C415" s="24"/>
      <c r="D415" s="5"/>
      <c r="E415" s="4"/>
      <c r="F415" s="4"/>
      <c r="G415" s="4"/>
      <c r="H415" s="4"/>
      <c r="I415" s="4"/>
    </row>
    <row r="416" spans="1:9" x14ac:dyDescent="0.25">
      <c r="A416" s="4"/>
      <c r="B416" s="7"/>
      <c r="C416" s="24"/>
      <c r="D416" s="5"/>
      <c r="E416" s="4"/>
      <c r="F416" s="4"/>
      <c r="G416" s="4"/>
      <c r="H416" s="4"/>
      <c r="I416" s="4"/>
    </row>
    <row r="417" spans="1:9" x14ac:dyDescent="0.25">
      <c r="A417" s="4"/>
      <c r="B417" s="7"/>
      <c r="C417" s="24"/>
      <c r="D417" s="5"/>
      <c r="E417" s="4"/>
      <c r="F417" s="4"/>
      <c r="G417" s="4"/>
      <c r="H417" s="4"/>
      <c r="I417" s="4"/>
    </row>
    <row r="418" spans="1:9" x14ac:dyDescent="0.25">
      <c r="A418" s="4"/>
      <c r="B418" s="7"/>
      <c r="C418" s="24"/>
      <c r="D418" s="5"/>
      <c r="E418" s="4"/>
      <c r="F418" s="4"/>
      <c r="G418" s="4"/>
      <c r="H418" s="4"/>
      <c r="I418" s="4"/>
    </row>
    <row r="419" spans="1:9" x14ac:dyDescent="0.25">
      <c r="A419" s="4"/>
      <c r="B419" s="7"/>
      <c r="C419" s="24"/>
      <c r="D419" s="5"/>
      <c r="E419" s="4"/>
      <c r="F419" s="4"/>
      <c r="G419" s="4"/>
      <c r="H419" s="4"/>
      <c r="I419" s="4"/>
    </row>
    <row r="420" spans="1:9" x14ac:dyDescent="0.25">
      <c r="A420" s="4"/>
      <c r="B420" s="7"/>
      <c r="C420" s="24"/>
      <c r="D420" s="5"/>
      <c r="E420" s="4"/>
      <c r="F420" s="4"/>
      <c r="G420" s="4"/>
      <c r="H420" s="4"/>
      <c r="I420" s="4"/>
    </row>
    <row r="421" spans="1:9" x14ac:dyDescent="0.25">
      <c r="A421" s="4"/>
      <c r="B421" s="7"/>
      <c r="C421" s="24"/>
      <c r="D421" s="5"/>
      <c r="E421" s="4"/>
      <c r="F421" s="4"/>
      <c r="G421" s="4"/>
      <c r="H421" s="4"/>
      <c r="I421" s="4"/>
    </row>
    <row r="422" spans="1:9" x14ac:dyDescent="0.25">
      <c r="A422" s="4"/>
      <c r="B422" s="7"/>
      <c r="C422" s="24"/>
      <c r="D422" s="5"/>
      <c r="E422" s="4"/>
      <c r="F422" s="4"/>
      <c r="G422" s="4"/>
      <c r="H422" s="4"/>
      <c r="I422" s="4"/>
    </row>
    <row r="423" spans="1:9" x14ac:dyDescent="0.25">
      <c r="A423" s="4"/>
      <c r="B423" s="7"/>
      <c r="C423" s="24"/>
      <c r="D423" s="5"/>
      <c r="E423" s="4"/>
      <c r="F423" s="4"/>
      <c r="G423" s="4"/>
      <c r="H423" s="4"/>
      <c r="I423" s="4"/>
    </row>
    <row r="424" spans="1:9" x14ac:dyDescent="0.25">
      <c r="A424" s="4"/>
      <c r="B424" s="7"/>
      <c r="C424" s="24"/>
      <c r="D424" s="5"/>
      <c r="E424" s="4"/>
      <c r="F424" s="4"/>
      <c r="G424" s="4"/>
      <c r="H424" s="4"/>
      <c r="I424" s="4"/>
    </row>
    <row r="425" spans="1:9" x14ac:dyDescent="0.25">
      <c r="A425" s="4"/>
      <c r="B425" s="7"/>
      <c r="C425" s="24"/>
      <c r="D425" s="5"/>
      <c r="E425" s="4"/>
      <c r="F425" s="4"/>
      <c r="G425" s="4"/>
      <c r="H425" s="4"/>
      <c r="I425" s="4"/>
    </row>
    <row r="426" spans="1:9" x14ac:dyDescent="0.25">
      <c r="A426" s="4"/>
      <c r="B426" s="7"/>
      <c r="C426" s="24"/>
      <c r="D426" s="5"/>
      <c r="E426" s="4"/>
      <c r="F426" s="4"/>
      <c r="G426" s="4"/>
      <c r="H426" s="4"/>
      <c r="I426" s="4"/>
    </row>
    <row r="427" spans="1:9" x14ac:dyDescent="0.25">
      <c r="A427" s="4"/>
      <c r="B427" s="7"/>
      <c r="C427" s="24"/>
      <c r="D427" s="5"/>
      <c r="E427" s="4"/>
      <c r="F427" s="4"/>
      <c r="G427" s="4"/>
      <c r="H427" s="4"/>
      <c r="I427" s="4"/>
    </row>
    <row r="428" spans="1:9" x14ac:dyDescent="0.25">
      <c r="A428" s="4"/>
      <c r="B428" s="7"/>
      <c r="C428" s="24"/>
      <c r="D428" s="5"/>
      <c r="E428" s="4"/>
      <c r="F428" s="4"/>
      <c r="G428" s="4"/>
      <c r="H428" s="4"/>
      <c r="I428" s="4"/>
    </row>
    <row r="429" spans="1:9" x14ac:dyDescent="0.25">
      <c r="A429" s="4"/>
      <c r="B429" s="7"/>
      <c r="C429" s="24"/>
      <c r="D429" s="5"/>
      <c r="E429" s="4"/>
      <c r="F429" s="4"/>
      <c r="G429" s="4"/>
      <c r="H429" s="4"/>
      <c r="I429" s="4"/>
    </row>
    <row r="430" spans="1:9" x14ac:dyDescent="0.25">
      <c r="A430" s="4"/>
      <c r="B430" s="7"/>
      <c r="C430" s="24"/>
      <c r="D430" s="5"/>
      <c r="E430" s="4"/>
      <c r="F430" s="4"/>
      <c r="G430" s="4"/>
      <c r="H430" s="4"/>
      <c r="I430" s="4"/>
    </row>
    <row r="431" spans="1:9" x14ac:dyDescent="0.25">
      <c r="A431" s="4"/>
      <c r="B431" s="7"/>
      <c r="C431" s="24"/>
      <c r="D431" s="5"/>
      <c r="E431" s="4"/>
      <c r="F431" s="4"/>
      <c r="G431" s="4"/>
      <c r="H431" s="4"/>
      <c r="I431" s="4"/>
    </row>
    <row r="432" spans="1:9" x14ac:dyDescent="0.25">
      <c r="A432" s="4"/>
      <c r="B432" s="7"/>
      <c r="C432" s="24"/>
      <c r="D432" s="5"/>
      <c r="E432" s="4"/>
      <c r="F432" s="4"/>
      <c r="G432" s="4"/>
      <c r="H432" s="4"/>
      <c r="I432" s="4"/>
    </row>
    <row r="433" spans="1:9" x14ac:dyDescent="0.25">
      <c r="A433" s="4"/>
      <c r="B433" s="7"/>
      <c r="C433" s="24"/>
      <c r="D433" s="5"/>
      <c r="E433" s="4"/>
      <c r="F433" s="4"/>
      <c r="G433" s="4"/>
      <c r="H433" s="4"/>
      <c r="I433" s="4"/>
    </row>
    <row r="434" spans="1:9" x14ac:dyDescent="0.25">
      <c r="A434" s="4"/>
      <c r="B434" s="7"/>
      <c r="C434" s="24"/>
      <c r="D434" s="5"/>
      <c r="E434" s="4"/>
      <c r="F434" s="4"/>
      <c r="G434" s="4"/>
      <c r="H434" s="4"/>
      <c r="I434" s="4"/>
    </row>
    <row r="435" spans="1:9" x14ac:dyDescent="0.25">
      <c r="A435" s="4"/>
      <c r="B435" s="7"/>
      <c r="C435" s="24"/>
      <c r="D435" s="5"/>
      <c r="E435" s="4"/>
      <c r="F435" s="4"/>
      <c r="G435" s="4"/>
      <c r="H435" s="4"/>
      <c r="I435" s="4"/>
    </row>
    <row r="436" spans="1:9" x14ac:dyDescent="0.25">
      <c r="A436" s="4"/>
      <c r="B436" s="7"/>
      <c r="C436" s="24"/>
      <c r="D436" s="5"/>
      <c r="E436" s="4"/>
      <c r="F436" s="4"/>
      <c r="G436" s="4"/>
      <c r="H436" s="4"/>
      <c r="I436" s="4"/>
    </row>
    <row r="437" spans="1:9" x14ac:dyDescent="0.25">
      <c r="A437" s="4"/>
      <c r="B437" s="7"/>
      <c r="C437" s="24"/>
      <c r="D437" s="5"/>
      <c r="E437" s="4"/>
      <c r="F437" s="4"/>
      <c r="G437" s="4"/>
      <c r="H437" s="4"/>
      <c r="I437" s="4"/>
    </row>
    <row r="438" spans="1:9" x14ac:dyDescent="0.25">
      <c r="A438" s="4"/>
      <c r="B438" s="7"/>
      <c r="C438" s="24"/>
      <c r="D438" s="5"/>
      <c r="E438" s="4"/>
      <c r="F438" s="4"/>
      <c r="G438" s="4"/>
      <c r="H438" s="4"/>
      <c r="I438" s="4"/>
    </row>
    <row r="439" spans="1:9" x14ac:dyDescent="0.25">
      <c r="A439" s="4"/>
      <c r="B439" s="7"/>
      <c r="C439" s="24"/>
      <c r="D439" s="5"/>
      <c r="E439" s="4"/>
      <c r="F439" s="4"/>
      <c r="G439" s="4"/>
      <c r="H439" s="4"/>
      <c r="I439" s="4"/>
    </row>
    <row r="440" spans="1:9" x14ac:dyDescent="0.25">
      <c r="A440" s="4"/>
      <c r="B440" s="7"/>
      <c r="C440" s="24"/>
      <c r="D440" s="5"/>
      <c r="E440" s="4"/>
      <c r="F440" s="4"/>
      <c r="G440" s="4"/>
      <c r="H440" s="4"/>
      <c r="I440" s="4"/>
    </row>
    <row r="441" spans="1:9" x14ac:dyDescent="0.25">
      <c r="A441" s="4"/>
      <c r="B441" s="7"/>
      <c r="C441" s="24"/>
      <c r="D441" s="5"/>
      <c r="E441" s="4"/>
      <c r="F441" s="4"/>
      <c r="G441" s="4"/>
      <c r="H441" s="4"/>
      <c r="I441" s="4"/>
    </row>
    <row r="442" spans="1:9" x14ac:dyDescent="0.25">
      <c r="A442" s="4"/>
      <c r="B442" s="7"/>
      <c r="C442" s="24"/>
      <c r="D442" s="5"/>
      <c r="E442" s="4"/>
      <c r="F442" s="4"/>
      <c r="G442" s="4"/>
      <c r="H442" s="4"/>
      <c r="I442" s="4"/>
    </row>
    <row r="443" spans="1:9" x14ac:dyDescent="0.25">
      <c r="A443" s="4"/>
      <c r="C443" s="24"/>
      <c r="D443" s="5"/>
      <c r="E443" s="4"/>
      <c r="F443" s="4"/>
      <c r="G443" s="4"/>
      <c r="H443" s="4"/>
      <c r="I443" s="4"/>
    </row>
    <row r="444" spans="1:9" x14ac:dyDescent="0.25">
      <c r="A444" s="4"/>
      <c r="C444" s="24"/>
      <c r="D444" s="5"/>
      <c r="E444" s="4"/>
      <c r="F444" s="4"/>
      <c r="G444" s="4"/>
      <c r="H444" s="4"/>
      <c r="I444" s="4"/>
    </row>
    <row r="445" spans="1:9" x14ac:dyDescent="0.25">
      <c r="A445" s="4"/>
      <c r="C445" s="24"/>
      <c r="D445" s="5"/>
      <c r="E445" s="4"/>
      <c r="F445" s="4"/>
      <c r="G445" s="4"/>
      <c r="H445" s="4"/>
      <c r="I445" s="4"/>
    </row>
    <row r="446" spans="1:9" x14ac:dyDescent="0.25">
      <c r="A446" s="4"/>
      <c r="C446" s="24"/>
      <c r="D446" s="5"/>
      <c r="E446" s="4"/>
      <c r="F446" s="4"/>
      <c r="G446" s="4"/>
      <c r="H446" s="4"/>
      <c r="I446" s="4"/>
    </row>
    <row r="447" spans="1:9" x14ac:dyDescent="0.25">
      <c r="A447" s="4"/>
      <c r="C447" s="24"/>
      <c r="D447" s="5"/>
      <c r="E447" s="4"/>
      <c r="F447" s="4"/>
      <c r="G447" s="4"/>
      <c r="H447" s="4"/>
      <c r="I447" s="4"/>
    </row>
    <row r="448" spans="1:9" x14ac:dyDescent="0.25">
      <c r="A448" s="4"/>
      <c r="C448" s="24"/>
      <c r="D448" s="5"/>
      <c r="E448" s="4"/>
      <c r="F448" s="4"/>
      <c r="G448" s="4"/>
      <c r="H448" s="4"/>
      <c r="I448" s="4"/>
    </row>
    <row r="449" spans="1:9" x14ac:dyDescent="0.25">
      <c r="A449" s="4"/>
      <c r="C449" s="24"/>
      <c r="D449" s="5"/>
      <c r="E449" s="4"/>
      <c r="F449" s="4"/>
      <c r="G449" s="4"/>
      <c r="H449" s="4"/>
      <c r="I449" s="4"/>
    </row>
    <row r="450" spans="1:9" x14ac:dyDescent="0.25">
      <c r="A450" s="4"/>
      <c r="C450" s="24"/>
      <c r="D450" s="5"/>
      <c r="E450" s="4"/>
      <c r="F450" s="4"/>
      <c r="G450" s="4"/>
      <c r="H450" s="4"/>
      <c r="I450" s="4"/>
    </row>
    <row r="451" spans="1:9" x14ac:dyDescent="0.25">
      <c r="A451" s="4"/>
      <c r="C451" s="24"/>
      <c r="D451" s="5"/>
      <c r="E451" s="4"/>
      <c r="F451" s="4"/>
      <c r="G451" s="4"/>
      <c r="H451" s="4"/>
      <c r="I451" s="4"/>
    </row>
    <row r="452" spans="1:9" x14ac:dyDescent="0.25">
      <c r="A452" s="4"/>
      <c r="C452" s="24"/>
      <c r="D452" s="5"/>
      <c r="E452" s="4"/>
      <c r="F452" s="4"/>
      <c r="G452" s="4"/>
      <c r="H452" s="4"/>
      <c r="I452" s="4"/>
    </row>
    <row r="453" spans="1:9" x14ac:dyDescent="0.25">
      <c r="A453" s="4"/>
      <c r="C453" s="24"/>
      <c r="D453" s="5"/>
      <c r="E453" s="4"/>
      <c r="F453" s="4"/>
      <c r="G453" s="4"/>
      <c r="H453" s="4"/>
      <c r="I453" s="4"/>
    </row>
    <row r="454" spans="1:9" x14ac:dyDescent="0.25">
      <c r="A454" s="4"/>
      <c r="C454" s="24"/>
      <c r="D454" s="5"/>
      <c r="E454" s="4"/>
      <c r="F454" s="4"/>
      <c r="G454" s="4"/>
      <c r="H454" s="4"/>
      <c r="I454" s="4"/>
    </row>
    <row r="455" spans="1:9" x14ac:dyDescent="0.25">
      <c r="A455" s="4"/>
      <c r="C455" s="24"/>
      <c r="D455" s="5"/>
      <c r="E455" s="4"/>
      <c r="F455" s="4"/>
      <c r="G455" s="4"/>
      <c r="H455" s="4"/>
      <c r="I455" s="4"/>
    </row>
    <row r="456" spans="1:9" x14ac:dyDescent="0.25">
      <c r="A456" s="4"/>
      <c r="C456" s="24"/>
      <c r="D456" s="5"/>
      <c r="E456" s="4"/>
      <c r="F456" s="4"/>
      <c r="G456" s="4"/>
      <c r="H456" s="4"/>
      <c r="I456" s="4"/>
    </row>
    <row r="457" spans="1:9" x14ac:dyDescent="0.25">
      <c r="A457" s="4"/>
      <c r="C457" s="24"/>
      <c r="D457" s="5"/>
      <c r="E457" s="4"/>
      <c r="F457" s="4"/>
      <c r="G457" s="4"/>
      <c r="H457" s="4"/>
      <c r="I457" s="4"/>
    </row>
    <row r="458" spans="1:9" x14ac:dyDescent="0.25">
      <c r="A458" s="4"/>
      <c r="C458" s="24"/>
      <c r="D458" s="5"/>
      <c r="E458" s="4"/>
      <c r="F458" s="4"/>
      <c r="G458" s="4"/>
      <c r="H458" s="4"/>
      <c r="I458" s="4"/>
    </row>
    <row r="459" spans="1:9" x14ac:dyDescent="0.25">
      <c r="A459" s="4"/>
      <c r="C459" s="24"/>
      <c r="D459" s="5"/>
      <c r="E459" s="4"/>
      <c r="F459" s="4"/>
      <c r="G459" s="4"/>
      <c r="H459" s="4"/>
      <c r="I459" s="4"/>
    </row>
    <row r="460" spans="1:9" x14ac:dyDescent="0.25">
      <c r="A460" s="4"/>
      <c r="C460" s="24"/>
      <c r="D460" s="5"/>
      <c r="E460" s="4"/>
      <c r="F460" s="4"/>
      <c r="G460" s="4"/>
      <c r="H460" s="4"/>
      <c r="I460" s="4"/>
    </row>
    <row r="461" spans="1:9" x14ac:dyDescent="0.25">
      <c r="A461" s="4"/>
      <c r="C461" s="24"/>
      <c r="D461" s="5"/>
      <c r="E461" s="4"/>
      <c r="F461" s="4"/>
      <c r="G461" s="4"/>
      <c r="H461" s="4"/>
      <c r="I461" s="4"/>
    </row>
    <row r="462" spans="1:9" x14ac:dyDescent="0.25">
      <c r="A462" s="4"/>
      <c r="C462" s="24"/>
      <c r="D462" s="5"/>
      <c r="E462" s="4"/>
      <c r="F462" s="4"/>
      <c r="G462" s="4"/>
      <c r="H462" s="4"/>
      <c r="I462" s="4"/>
    </row>
    <row r="463" spans="1:9" x14ac:dyDescent="0.25">
      <c r="A463" s="4"/>
      <c r="C463" s="24"/>
      <c r="D463" s="5"/>
      <c r="E463" s="4"/>
      <c r="F463" s="4"/>
      <c r="G463" s="4"/>
      <c r="H463" s="4"/>
      <c r="I463" s="4"/>
    </row>
    <row r="464" spans="1:9" x14ac:dyDescent="0.25">
      <c r="A464" s="4"/>
      <c r="C464" s="24"/>
      <c r="D464" s="5"/>
      <c r="E464" s="4"/>
      <c r="F464" s="4"/>
      <c r="G464" s="4"/>
      <c r="H464" s="4"/>
      <c r="I464" s="4"/>
    </row>
    <row r="465" spans="1:9" x14ac:dyDescent="0.25">
      <c r="A465" s="4"/>
      <c r="C465" s="24"/>
      <c r="D465" s="5"/>
      <c r="E465" s="4"/>
      <c r="F465" s="4"/>
      <c r="G465" s="4"/>
      <c r="H465" s="4"/>
      <c r="I465" s="4"/>
    </row>
    <row r="466" spans="1:9" x14ac:dyDescent="0.25">
      <c r="A466" s="4"/>
      <c r="C466" s="24"/>
      <c r="D466" s="5"/>
      <c r="E466" s="4"/>
      <c r="F466" s="4"/>
      <c r="G466" s="4"/>
      <c r="H466" s="4"/>
      <c r="I466" s="4"/>
    </row>
    <row r="467" spans="1:9" x14ac:dyDescent="0.25">
      <c r="A467" s="4"/>
      <c r="C467" s="24"/>
      <c r="D467" s="5"/>
      <c r="E467" s="4"/>
      <c r="F467" s="4"/>
      <c r="G467" s="4"/>
      <c r="H467" s="4"/>
      <c r="I467" s="4"/>
    </row>
    <row r="468" spans="1:9" x14ac:dyDescent="0.25">
      <c r="A468" s="4"/>
      <c r="C468" s="24"/>
      <c r="D468" s="5"/>
      <c r="E468" s="4"/>
      <c r="F468" s="4"/>
      <c r="G468" s="4"/>
      <c r="H468" s="4"/>
      <c r="I468" s="4"/>
    </row>
    <row r="469" spans="1:9" x14ac:dyDescent="0.25">
      <c r="A469" s="4"/>
      <c r="C469" s="24"/>
      <c r="D469" s="5"/>
      <c r="E469" s="4"/>
      <c r="F469" s="4"/>
      <c r="G469" s="4"/>
      <c r="H469" s="4"/>
      <c r="I469" s="4"/>
    </row>
    <row r="470" spans="1:9" x14ac:dyDescent="0.25">
      <c r="A470" s="4"/>
      <c r="C470" s="24"/>
      <c r="D470" s="5"/>
      <c r="E470" s="4"/>
      <c r="F470" s="4"/>
      <c r="G470" s="4"/>
      <c r="H470" s="4"/>
      <c r="I470" s="4"/>
    </row>
    <row r="471" spans="1:9" x14ac:dyDescent="0.25">
      <c r="A471" s="4"/>
      <c r="C471" s="24"/>
      <c r="D471" s="5"/>
      <c r="E471" s="4"/>
      <c r="F471" s="4"/>
      <c r="G471" s="4"/>
      <c r="H471" s="4"/>
      <c r="I471" s="4"/>
    </row>
    <row r="472" spans="1:9" x14ac:dyDescent="0.25">
      <c r="A472" s="4"/>
    </row>
    <row r="473" spans="1:9" x14ac:dyDescent="0.25">
      <c r="A473" s="4"/>
    </row>
    <row r="474" spans="1:9" x14ac:dyDescent="0.25">
      <c r="A474" s="4"/>
    </row>
    <row r="475" spans="1:9" x14ac:dyDescent="0.25">
      <c r="A475" s="4"/>
    </row>
    <row r="476" spans="1:9" x14ac:dyDescent="0.25">
      <c r="A476" s="4"/>
    </row>
    <row r="477" spans="1:9" x14ac:dyDescent="0.25">
      <c r="A477" s="4"/>
    </row>
    <row r="478" spans="1:9" x14ac:dyDescent="0.25">
      <c r="A478" s="4"/>
    </row>
    <row r="479" spans="1:9" x14ac:dyDescent="0.25">
      <c r="A479" s="4"/>
    </row>
    <row r="480" spans="1:9" x14ac:dyDescent="0.25">
      <c r="A480" s="4"/>
    </row>
    <row r="481" spans="1:1" x14ac:dyDescent="0.25">
      <c r="A481" s="4"/>
    </row>
    <row r="482" spans="1:1" x14ac:dyDescent="0.25">
      <c r="A482" s="4"/>
    </row>
    <row r="483" spans="1:1" x14ac:dyDescent="0.25">
      <c r="A483" s="4"/>
    </row>
    <row r="484" spans="1:1" x14ac:dyDescent="0.25">
      <c r="A484" s="4"/>
    </row>
    <row r="485" spans="1:1" x14ac:dyDescent="0.25">
      <c r="A485" s="4"/>
    </row>
    <row r="486" spans="1:1" x14ac:dyDescent="0.25">
      <c r="A486" s="4"/>
    </row>
    <row r="487" spans="1:1" x14ac:dyDescent="0.25">
      <c r="A487" s="4"/>
    </row>
    <row r="488" spans="1:1" x14ac:dyDescent="0.25">
      <c r="A488" s="4"/>
    </row>
    <row r="489" spans="1:1" x14ac:dyDescent="0.25">
      <c r="A489" s="4"/>
    </row>
    <row r="490" spans="1:1" x14ac:dyDescent="0.25">
      <c r="A490" s="4"/>
    </row>
    <row r="491" spans="1:1" x14ac:dyDescent="0.25">
      <c r="A491" s="4"/>
    </row>
    <row r="492" spans="1:1" x14ac:dyDescent="0.25">
      <c r="A492" s="4"/>
    </row>
    <row r="493" spans="1:1" x14ac:dyDescent="0.25">
      <c r="A493" s="4"/>
    </row>
    <row r="494" spans="1:1" x14ac:dyDescent="0.25">
      <c r="A494" s="4"/>
    </row>
    <row r="495" spans="1:1" x14ac:dyDescent="0.25">
      <c r="A495" s="4"/>
    </row>
    <row r="496" spans="1:1" x14ac:dyDescent="0.25">
      <c r="A496" s="4"/>
    </row>
    <row r="497" spans="1:1" x14ac:dyDescent="0.25">
      <c r="A497" s="4"/>
    </row>
    <row r="498" spans="1:1" x14ac:dyDescent="0.25">
      <c r="A498" s="4"/>
    </row>
    <row r="499" spans="1:1" x14ac:dyDescent="0.25">
      <c r="A499" s="4"/>
    </row>
    <row r="500" spans="1:1" x14ac:dyDescent="0.25">
      <c r="A500" s="4"/>
    </row>
    <row r="501" spans="1:1" x14ac:dyDescent="0.25">
      <c r="A501" s="4"/>
    </row>
    <row r="502" spans="1:1" x14ac:dyDescent="0.25">
      <c r="A502" s="4"/>
    </row>
    <row r="503" spans="1:1" x14ac:dyDescent="0.25">
      <c r="A503" s="4"/>
    </row>
    <row r="504" spans="1:1" x14ac:dyDescent="0.25">
      <c r="A504" s="4"/>
    </row>
    <row r="505" spans="1:1" x14ac:dyDescent="0.25">
      <c r="A505" s="4"/>
    </row>
    <row r="506" spans="1:1" x14ac:dyDescent="0.25">
      <c r="A506" s="4"/>
    </row>
    <row r="507" spans="1:1" x14ac:dyDescent="0.25">
      <c r="A507" s="4"/>
    </row>
    <row r="508" spans="1:1" x14ac:dyDescent="0.25">
      <c r="A508" s="4"/>
    </row>
    <row r="509" spans="1:1" x14ac:dyDescent="0.25">
      <c r="A509" s="4"/>
    </row>
  </sheetData>
  <mergeCells count="61">
    <mergeCell ref="B325:J325"/>
    <mergeCell ref="A2:J2"/>
    <mergeCell ref="A28:J28"/>
    <mergeCell ref="B36:E36"/>
    <mergeCell ref="A4:J4"/>
    <mergeCell ref="B20:E20"/>
    <mergeCell ref="B21:J21"/>
    <mergeCell ref="A112:J112"/>
    <mergeCell ref="B115:E115"/>
    <mergeCell ref="B85:E85"/>
    <mergeCell ref="B125:E125"/>
    <mergeCell ref="A320:J320"/>
    <mergeCell ref="B324:E324"/>
    <mergeCell ref="A133:J133"/>
    <mergeCell ref="B127:J127"/>
    <mergeCell ref="A173:J173"/>
    <mergeCell ref="B175:E175"/>
    <mergeCell ref="B137:E137"/>
    <mergeCell ref="A146:J146"/>
    <mergeCell ref="B151:E151"/>
    <mergeCell ref="B139:J139"/>
    <mergeCell ref="A309:J309"/>
    <mergeCell ref="A48:J48"/>
    <mergeCell ref="B56:E56"/>
    <mergeCell ref="A236:J236"/>
    <mergeCell ref="B197:E197"/>
    <mergeCell ref="A208:J208"/>
    <mergeCell ref="B227:E227"/>
    <mergeCell ref="A195:J195"/>
    <mergeCell ref="A184:J184"/>
    <mergeCell ref="B186:E186"/>
    <mergeCell ref="A159:J159"/>
    <mergeCell ref="B164:E164"/>
    <mergeCell ref="A122:J122"/>
    <mergeCell ref="B58:J58"/>
    <mergeCell ref="B72:J72"/>
    <mergeCell ref="B87:J87"/>
    <mergeCell ref="B97:J97"/>
    <mergeCell ref="B107:J107"/>
    <mergeCell ref="A103:J103"/>
    <mergeCell ref="B105:E105"/>
    <mergeCell ref="A66:J66"/>
    <mergeCell ref="B70:E70"/>
    <mergeCell ref="A79:J79"/>
    <mergeCell ref="A93:J93"/>
    <mergeCell ref="B95:E95"/>
    <mergeCell ref="B177:J177"/>
    <mergeCell ref="B229:J229"/>
    <mergeCell ref="A311:E311"/>
    <mergeCell ref="A284:J284"/>
    <mergeCell ref="B303:E303"/>
    <mergeCell ref="B279:J279"/>
    <mergeCell ref="A259:J259"/>
    <mergeCell ref="B262:E262"/>
    <mergeCell ref="A269:J269"/>
    <mergeCell ref="B278:E278"/>
    <mergeCell ref="B239:E239"/>
    <mergeCell ref="A248:J248"/>
    <mergeCell ref="B250:E250"/>
    <mergeCell ref="B241:J241"/>
    <mergeCell ref="B252:J252"/>
  </mergeCells>
  <pageMargins left="0.23622047244094491" right="0.23622047244094491" top="0.74803149606299213" bottom="0.55118110236220474" header="0.31496062992125984" footer="0.31496062992125984"/>
  <pageSetup paperSize="9" scale="86" fitToHeight="0" orientation="landscape" r:id="rId1"/>
  <headerFooter>
    <oddHeader>&amp;CUKW/DZP-282-ZO-B-17/2021&amp;RZałącznik nr 2</oddHeader>
    <oddFooter>&amp;CStrona &amp;P z &amp;N</oddFooter>
  </headerFooter>
  <rowBreaks count="16" manualBreakCount="16">
    <brk id="26" max="9" man="1"/>
    <brk id="46" max="9" man="1"/>
    <brk id="64" max="9" man="1"/>
    <brk id="77" max="9" man="1"/>
    <brk id="91" max="9" man="1"/>
    <brk id="110" max="9" man="1"/>
    <brk id="131" max="9" man="1"/>
    <brk id="144" max="9" man="1"/>
    <brk id="171" max="9" man="1"/>
    <brk id="193" max="9" man="1"/>
    <brk id="206" max="9" man="1"/>
    <brk id="234" max="9" man="1"/>
    <brk id="246" max="9" man="1"/>
    <brk id="267" max="9" man="1"/>
    <brk id="307" max="9" man="1"/>
    <brk id="33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2021-12-02T10:36:09Z</cp:lastPrinted>
  <dcterms:created xsi:type="dcterms:W3CDTF">2019-12-12T12:00:06Z</dcterms:created>
  <dcterms:modified xsi:type="dcterms:W3CDTF">2021-12-02T11:44:22Z</dcterms:modified>
</cp:coreProperties>
</file>