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2120" windowHeight="9000" activeTab="0"/>
  </bookViews>
  <sheets>
    <sheet name="WORKI" sheetId="1" r:id="rId1"/>
    <sheet name="WOReczki-poczta" sheetId="2" r:id="rId2"/>
  </sheets>
  <definedNames>
    <definedName name="_xlnm.Print_Area" localSheetId="0">'WORKI'!$A$1:$J$21</definedName>
  </definedNames>
  <calcPr fullCalcOnLoad="1"/>
</workbook>
</file>

<file path=xl/sharedStrings.xml><?xml version="1.0" encoding="utf-8"?>
<sst xmlns="http://schemas.openxmlformats.org/spreadsheetml/2006/main" count="66" uniqueCount="42">
  <si>
    <t>ilość</t>
  </si>
  <si>
    <t>cena jedn.brutto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</si>
  <si>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</si>
  <si>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</si>
  <si>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</si>
  <si>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</si>
  <si>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</si>
  <si>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</si>
  <si>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</si>
  <si>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</si>
  <si>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</si>
  <si>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Asortyment </t>
  </si>
  <si>
    <t>cena jedn.netto</t>
  </si>
  <si>
    <t>wartość netto</t>
  </si>
  <si>
    <t>szt.</t>
  </si>
  <si>
    <t>stawka VAT</t>
  </si>
  <si>
    <t>Producent</t>
  </si>
  <si>
    <t>Worki czerwone 50 x 60 cm folia polietylenowa, nieprzezroczysta, wytrzymała, odporna na działanie wilgoci i środków chemicznych</t>
  </si>
  <si>
    <t>Worki czerwone 70 x 110 cm folia polietylenowa, nieprzezroczysta, wytrzymała, odporna na działanie wilgoci i środków chemicznych</t>
  </si>
  <si>
    <t>Worki żółte 50 x 60 cm folia polietylenowa, nieprzezroczysta, wytrzymała, odporna na działanie wilgoci i środków chemicznych</t>
  </si>
  <si>
    <t>j.m</t>
  </si>
  <si>
    <t>Worki na odpady medyczne</t>
  </si>
  <si>
    <t>Worki czarne 50 x 60 cm garmatura folii 30 mikronów</t>
  </si>
  <si>
    <t>Worki niebieskie 70 x 110 cm garmatura folii 40 mikronów</t>
  </si>
  <si>
    <t>Worki niebieskie 50 x 60 cm garmatura folii 30 mikronów</t>
  </si>
  <si>
    <t>Worki czarne 70 x 110 cm garmatura folii 40 mikronów</t>
  </si>
  <si>
    <t>9.</t>
  </si>
  <si>
    <t>O G Ó Ł E M :</t>
  </si>
  <si>
    <t>10.</t>
  </si>
  <si>
    <t>Worki czarne 90 x 140 cm garmatura folii 40 mikronów</t>
  </si>
  <si>
    <t>Worki czerwone duże  120 x 250 cm na materace</t>
  </si>
  <si>
    <t>11.</t>
  </si>
  <si>
    <t>Worki czerwone 70 x 110 cm, nieprzeźroczyste, gramatura folii 80 mikronów</t>
  </si>
  <si>
    <t>12.</t>
  </si>
  <si>
    <t>Worek czarny na zwłoki 220 x 90 na zamek</t>
  </si>
  <si>
    <t>Worki czerwone 90 x 140 cm folia polietylenowa, nieprzezroczysta, wytrzymała, odporna na działanie wilgoci i środków chemicznych</t>
  </si>
  <si>
    <t>Woreczki do poczty pneumatycznej</t>
  </si>
  <si>
    <t>13.</t>
  </si>
  <si>
    <t>Worki żółte 70 x 110 cm garmatura folii 40 mikronów</t>
  </si>
  <si>
    <t>Do oferty należy dołączyć próbki w celu weryfikacji - próbki z pozycji 1-8 ; 10, 11 i 13 w ilości po 2 sztuki z każdej pozycji, próbki mają być złączone fabrycznie - musi istnieć możliwość ich rozdzielenia od siebie na perforacji. Próbki z pozycji  9 , 12 w ilości 1 szt.</t>
  </si>
  <si>
    <t>Producent / nr katalogowy jeżeli dotyczy</t>
  </si>
  <si>
    <r>
      <rPr>
        <b/>
        <sz val="9"/>
        <rFont val="Times New Roman CE"/>
        <family val="0"/>
      </rPr>
      <t>l.p</t>
    </r>
    <r>
      <rPr>
        <b/>
        <sz val="12"/>
        <rFont val="Times New Roman CE"/>
        <family val="0"/>
      </rPr>
      <t>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</si>
</sst>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</numFmts>
  <fonts count="49">
    <font>
      <sz val="10"/>
      <name val="Times New Roman CE"/>
      <family val="0"/>
    </font>
    <font>
      <sz val="10"/>
      <name val="Arial"/>
      <family val="0"/>
    </font>
    <font>
      <b/>
      <sz val="12"/>
      <name val="Times New Roman CE"/>
      <family val="1"/>
    </font>
    <font>
      <b/>
      <i/>
      <sz val="18"/>
      <name val="Times New Roman CE"/>
      <family val="1"/>
    </font>
    <font>
      <b/>
      <i/>
      <sz val="12"/>
      <name val="Times New Roman CE"/>
      <family val="1"/>
    </font>
    <font>
      <b/>
      <i/>
      <sz val="12"/>
      <color indexed="8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b/>
      <sz val="14"/>
      <color indexed="8"/>
      <name val="Times New Roman CE"/>
      <family val="1"/>
    </font>
    <font>
      <b/>
      <sz val="10.5"/>
      <name val="Times New Roman CE"/>
      <family val="1"/>
    </font>
    <font>
      <sz val="8"/>
      <name val="Times New Roman CE"/>
      <family val="0"/>
    </font>
    <font>
      <b/>
      <sz val="10"/>
      <color indexed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1"/>
      <name val="Times New Roman CE"/>
      <family val="1"/>
    </font>
    <font>
      <b/>
      <i/>
      <sz val="11"/>
      <color indexed="8"/>
      <name val="Times New Roman CE"/>
      <family val="1"/>
    </font>
    <font>
      <b/>
      <sz val="9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/>
    </xf>
    <xf numFmtId="164" fontId="4" fillId="33" borderId="12" xfId="0" applyNumberFormat="1" applyFont="1" applyFill="1" applyBorder="1" applyAlignment="1">
      <alignment horizontal="center"/>
    </xf>
    <xf numFmtId="164" fontId="4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right" vertical="top"/>
    </xf>
    <xf numFmtId="9" fontId="6" fillId="0" borderId="13" xfId="0" applyNumberFormat="1" applyFont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164" fontId="4" fillId="35" borderId="13" xfId="0" applyNumberFormat="1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 wrapText="1"/>
    </xf>
    <xf numFmtId="2" fontId="7" fillId="0" borderId="13" xfId="0" applyNumberFormat="1" applyFont="1" applyFill="1" applyBorder="1" applyAlignment="1">
      <alignment wrapText="1"/>
    </xf>
    <xf numFmtId="1" fontId="6" fillId="0" borderId="0" xfId="0" applyNumberFormat="1" applyFont="1" applyBorder="1" applyAlignment="1">
      <alignment/>
    </xf>
    <xf numFmtId="0" fontId="9" fillId="34" borderId="13" xfId="0" applyFont="1" applyFill="1" applyBorder="1" applyAlignment="1">
      <alignment horizontal="center" wrapText="1"/>
    </xf>
    <xf numFmtId="2" fontId="6" fillId="0" borderId="13" xfId="0" applyNumberFormat="1" applyFont="1" applyBorder="1" applyAlignment="1">
      <alignment wrapText="1"/>
    </xf>
    <xf numFmtId="2" fontId="6" fillId="0" borderId="14" xfId="0" applyNumberFormat="1" applyFont="1" applyBorder="1" applyAlignment="1">
      <alignment wrapText="1"/>
    </xf>
    <xf numFmtId="0" fontId="7" fillId="34" borderId="13" xfId="0" applyFont="1" applyFill="1" applyBorder="1" applyAlignment="1">
      <alignment/>
    </xf>
    <xf numFmtId="2" fontId="8" fillId="34" borderId="13" xfId="0" applyNumberFormat="1" applyFont="1" applyFill="1" applyBorder="1" applyAlignment="1">
      <alignment horizontal="center"/>
    </xf>
    <xf numFmtId="4" fontId="7" fillId="34" borderId="13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right"/>
    </xf>
    <xf numFmtId="0" fontId="7" fillId="34" borderId="13" xfId="0" applyFont="1" applyFill="1" applyBorder="1" applyAlignment="1">
      <alignment horizontal="right"/>
    </xf>
    <xf numFmtId="0" fontId="7" fillId="34" borderId="13" xfId="0" applyFont="1" applyFill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wrapText="1"/>
    </xf>
    <xf numFmtId="3" fontId="6" fillId="0" borderId="13" xfId="0" applyNumberFormat="1" applyFont="1" applyFill="1" applyBorder="1" applyAlignment="1">
      <alignment horizontal="right"/>
    </xf>
    <xf numFmtId="2" fontId="11" fillId="34" borderId="15" xfId="0" applyNumberFormat="1" applyFont="1" applyFill="1" applyBorder="1" applyAlignment="1">
      <alignment horizontal="right"/>
    </xf>
    <xf numFmtId="4" fontId="6" fillId="34" borderId="13" xfId="0" applyNumberFormat="1" applyFont="1" applyFill="1" applyBorder="1" applyAlignment="1">
      <alignment horizontal="right"/>
    </xf>
    <xf numFmtId="4" fontId="6" fillId="34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6" fillId="34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wrapText="1"/>
    </xf>
    <xf numFmtId="0" fontId="6" fillId="0" borderId="14" xfId="0" applyFont="1" applyBorder="1" applyAlignment="1">
      <alignment horizontal="center" wrapText="1"/>
    </xf>
    <xf numFmtId="3" fontId="6" fillId="0" borderId="14" xfId="0" applyNumberFormat="1" applyFont="1" applyFill="1" applyBorder="1" applyAlignment="1">
      <alignment horizontal="right"/>
    </xf>
    <xf numFmtId="4" fontId="6" fillId="34" borderId="16" xfId="0" applyNumberFormat="1" applyFont="1" applyFill="1" applyBorder="1" applyAlignment="1">
      <alignment horizontal="right"/>
    </xf>
    <xf numFmtId="2" fontId="11" fillId="34" borderId="17" xfId="0" applyNumberFormat="1" applyFont="1" applyFill="1" applyBorder="1" applyAlignment="1">
      <alignment horizontal="right"/>
    </xf>
    <xf numFmtId="4" fontId="6" fillId="34" borderId="14" xfId="0" applyNumberFormat="1" applyFont="1" applyFill="1" applyBorder="1" applyAlignment="1">
      <alignment horizontal="right"/>
    </xf>
    <xf numFmtId="0" fontId="6" fillId="0" borderId="18" xfId="0" applyFont="1" applyBorder="1" applyAlignment="1">
      <alignment horizontal="center" wrapText="1"/>
    </xf>
    <xf numFmtId="2" fontId="11" fillId="34" borderId="13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 vertical="top" wrapText="1"/>
    </xf>
    <xf numFmtId="0" fontId="7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9" fontId="6" fillId="0" borderId="0" xfId="0" applyNumberFormat="1" applyFont="1" applyBorder="1" applyAlignment="1">
      <alignment horizontal="center" wrapText="1"/>
    </xf>
    <xf numFmtId="2" fontId="8" fillId="34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wrapText="1"/>
    </xf>
    <xf numFmtId="4" fontId="7" fillId="34" borderId="19" xfId="0" applyNumberFormat="1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right"/>
    </xf>
    <xf numFmtId="0" fontId="3" fillId="33" borderId="2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right"/>
    </xf>
    <xf numFmtId="0" fontId="29" fillId="33" borderId="11" xfId="0" applyFont="1" applyFill="1" applyBorder="1" applyAlignment="1">
      <alignment horizontal="center"/>
    </xf>
    <xf numFmtId="164" fontId="29" fillId="33" borderId="11" xfId="0" applyNumberFormat="1" applyFont="1" applyFill="1" applyBorder="1" applyAlignment="1">
      <alignment horizontal="center"/>
    </xf>
    <xf numFmtId="0" fontId="30" fillId="33" borderId="11" xfId="0" applyFont="1" applyFill="1" applyBorder="1" applyAlignment="1">
      <alignment horizontal="center" wrapText="1"/>
    </xf>
    <xf numFmtId="0" fontId="30" fillId="33" borderId="10" xfId="0" applyFont="1" applyFill="1" applyBorder="1" applyAlignment="1">
      <alignment horizontal="center" wrapText="1"/>
    </xf>
    <xf numFmtId="0" fontId="29" fillId="33" borderId="11" xfId="0" applyFont="1" applyFill="1" applyBorder="1" applyAlignment="1">
      <alignment horizontal="center" wrapText="1"/>
    </xf>
    <xf numFmtId="0" fontId="29" fillId="33" borderId="12" xfId="0" applyFont="1" applyFill="1" applyBorder="1" applyAlignment="1">
      <alignment horizontal="center" wrapText="1"/>
    </xf>
    <xf numFmtId="0" fontId="29" fillId="35" borderId="13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L4" sqref="L4"/>
    </sheetView>
  </sheetViews>
  <sheetFormatPr defaultColWidth="12.625" defaultRowHeight="12.75"/>
  <cols>
    <col min="1" max="1" width="3.625" style="1" customWidth="1"/>
    <col min="2" max="2" width="55.125" style="1" bestFit="1" customWidth="1"/>
    <col min="3" max="3" width="5.50390625" style="6" bestFit="1" customWidth="1"/>
    <col min="4" max="4" width="8.625" style="1" bestFit="1" customWidth="1"/>
    <col min="5" max="5" width="12.625" style="1" customWidth="1"/>
    <col min="6" max="6" width="9.875" style="6" customWidth="1"/>
    <col min="7" max="7" width="13.625" style="1" customWidth="1"/>
    <col min="8" max="8" width="11.50390625" style="1" customWidth="1"/>
    <col min="9" max="9" width="12.00390625" style="1" customWidth="1"/>
    <col min="10" max="10" width="20.625" style="7" customWidth="1"/>
    <col min="11" max="16384" width="12.625" style="1" customWidth="1"/>
  </cols>
  <sheetData>
    <row r="2" spans="1:10" ht="23.25">
      <c r="A2" s="56" t="s">
        <v>21</v>
      </c>
      <c r="B2" s="57"/>
      <c r="C2" s="57"/>
      <c r="D2" s="57"/>
      <c r="E2" s="57"/>
      <c r="F2" s="57"/>
      <c r="G2" s="57"/>
      <c r="H2" s="57"/>
      <c r="I2" s="57"/>
      <c r="J2" s="58"/>
    </row>
    <row r="3" spans="1:10" ht="45">
      <c r="A3" s="59" t="s">
        <v>41</v>
      </c>
      <c r="B3" s="60" t="s">
        <v>11</v>
      </c>
      <c r="C3" s="60" t="s">
        <v>20</v>
      </c>
      <c r="D3" s="61" t="s">
        <v>0</v>
      </c>
      <c r="E3" s="62" t="s">
        <v>12</v>
      </c>
      <c r="F3" s="62" t="s">
        <v>15</v>
      </c>
      <c r="G3" s="63" t="s">
        <v>1</v>
      </c>
      <c r="H3" s="64" t="s">
        <v>13</v>
      </c>
      <c r="I3" s="65" t="s">
        <v>2</v>
      </c>
      <c r="J3" s="66" t="s">
        <v>40</v>
      </c>
    </row>
    <row r="4" spans="1:11" ht="25.5">
      <c r="A4" s="14" t="s">
        <v>3</v>
      </c>
      <c r="B4" s="30" t="s">
        <v>24</v>
      </c>
      <c r="C4" s="31" t="s">
        <v>14</v>
      </c>
      <c r="D4" s="32">
        <v>60000</v>
      </c>
      <c r="E4" s="22"/>
      <c r="F4" s="15"/>
      <c r="G4" s="33"/>
      <c r="H4" s="34"/>
      <c r="I4" s="35"/>
      <c r="J4" s="36"/>
      <c r="K4" s="20"/>
    </row>
    <row r="5" spans="1:11" ht="38.25">
      <c r="A5" s="14" t="s">
        <v>4</v>
      </c>
      <c r="B5" s="37" t="s">
        <v>19</v>
      </c>
      <c r="C5" s="31" t="s">
        <v>14</v>
      </c>
      <c r="D5" s="32">
        <v>4000</v>
      </c>
      <c r="E5" s="22"/>
      <c r="F5" s="15"/>
      <c r="G5" s="33"/>
      <c r="H5" s="34"/>
      <c r="I5" s="35"/>
      <c r="J5" s="36"/>
      <c r="K5" s="20"/>
    </row>
    <row r="6" spans="1:11" ht="12.75">
      <c r="A6" s="14" t="s">
        <v>5</v>
      </c>
      <c r="B6" s="37" t="s">
        <v>22</v>
      </c>
      <c r="C6" s="31" t="s">
        <v>14</v>
      </c>
      <c r="D6" s="32">
        <v>200000</v>
      </c>
      <c r="E6" s="22"/>
      <c r="F6" s="15"/>
      <c r="G6" s="33"/>
      <c r="H6" s="34"/>
      <c r="I6" s="35"/>
      <c r="J6" s="36"/>
      <c r="K6" s="20"/>
    </row>
    <row r="7" spans="1:11" ht="38.25">
      <c r="A7" s="14" t="s">
        <v>6</v>
      </c>
      <c r="B7" s="37" t="s">
        <v>17</v>
      </c>
      <c r="C7" s="31" t="s">
        <v>14</v>
      </c>
      <c r="D7" s="32">
        <v>160000</v>
      </c>
      <c r="E7" s="22"/>
      <c r="F7" s="15"/>
      <c r="G7" s="33"/>
      <c r="H7" s="34"/>
      <c r="I7" s="35"/>
      <c r="J7" s="38"/>
      <c r="K7" s="20"/>
    </row>
    <row r="8" spans="1:11" ht="38.25">
      <c r="A8" s="14" t="s">
        <v>7</v>
      </c>
      <c r="B8" s="37" t="s">
        <v>18</v>
      </c>
      <c r="C8" s="31" t="s">
        <v>14</v>
      </c>
      <c r="D8" s="32">
        <v>100000</v>
      </c>
      <c r="E8" s="22"/>
      <c r="F8" s="15"/>
      <c r="G8" s="33"/>
      <c r="H8" s="34"/>
      <c r="I8" s="35"/>
      <c r="J8" s="38"/>
      <c r="K8" s="20"/>
    </row>
    <row r="9" spans="1:11" ht="25.5">
      <c r="A9" s="14" t="s">
        <v>8</v>
      </c>
      <c r="B9" s="37" t="s">
        <v>23</v>
      </c>
      <c r="C9" s="31" t="s">
        <v>14</v>
      </c>
      <c r="D9" s="32">
        <v>30000</v>
      </c>
      <c r="E9" s="22"/>
      <c r="F9" s="15"/>
      <c r="G9" s="33"/>
      <c r="H9" s="34"/>
      <c r="I9" s="41"/>
      <c r="J9" s="38"/>
      <c r="K9" s="20"/>
    </row>
    <row r="10" spans="1:11" ht="14.25" customHeight="1">
      <c r="A10" s="14" t="s">
        <v>9</v>
      </c>
      <c r="B10" s="37" t="s">
        <v>25</v>
      </c>
      <c r="C10" s="39" t="s">
        <v>14</v>
      </c>
      <c r="D10" s="40">
        <v>80000</v>
      </c>
      <c r="E10" s="23"/>
      <c r="F10" s="15"/>
      <c r="G10" s="33"/>
      <c r="H10" s="34"/>
      <c r="I10" s="34"/>
      <c r="J10" s="38"/>
      <c r="K10" s="20"/>
    </row>
    <row r="11" spans="1:11" ht="14.25" customHeight="1">
      <c r="A11" s="14" t="s">
        <v>10</v>
      </c>
      <c r="B11" s="37" t="s">
        <v>38</v>
      </c>
      <c r="C11" s="39" t="s">
        <v>14</v>
      </c>
      <c r="D11" s="40">
        <v>2000</v>
      </c>
      <c r="E11" s="23"/>
      <c r="F11" s="15"/>
      <c r="G11" s="42"/>
      <c r="H11" s="43"/>
      <c r="I11" s="34"/>
      <c r="J11" s="38"/>
      <c r="K11" s="20"/>
    </row>
    <row r="12" spans="1:11" ht="12.75">
      <c r="A12" s="14" t="s">
        <v>26</v>
      </c>
      <c r="B12" s="37" t="s">
        <v>30</v>
      </c>
      <c r="C12" s="31" t="s">
        <v>14</v>
      </c>
      <c r="D12" s="40">
        <v>400</v>
      </c>
      <c r="E12" s="23"/>
      <c r="F12" s="15"/>
      <c r="G12" s="42"/>
      <c r="H12" s="43"/>
      <c r="I12" s="43"/>
      <c r="J12" s="38"/>
      <c r="K12" s="20"/>
    </row>
    <row r="13" spans="1:11" ht="12.75">
      <c r="A13" s="14" t="s">
        <v>28</v>
      </c>
      <c r="B13" s="37" t="s">
        <v>29</v>
      </c>
      <c r="C13" s="44" t="s">
        <v>14</v>
      </c>
      <c r="D13" s="32">
        <v>4000</v>
      </c>
      <c r="E13" s="22"/>
      <c r="F13" s="15"/>
      <c r="G13" s="45"/>
      <c r="H13" s="43"/>
      <c r="I13" s="43"/>
      <c r="J13" s="38"/>
      <c r="K13" s="20"/>
    </row>
    <row r="14" spans="1:11" ht="25.5">
      <c r="A14" s="14" t="s">
        <v>31</v>
      </c>
      <c r="B14" s="37" t="s">
        <v>32</v>
      </c>
      <c r="C14" s="31" t="s">
        <v>14</v>
      </c>
      <c r="D14" s="32">
        <v>15000</v>
      </c>
      <c r="E14" s="22"/>
      <c r="F14" s="15"/>
      <c r="G14" s="45"/>
      <c r="H14" s="34"/>
      <c r="I14" s="34"/>
      <c r="J14" s="38"/>
      <c r="K14" s="20"/>
    </row>
    <row r="15" spans="1:11" ht="12.75">
      <c r="A15" s="14" t="s">
        <v>33</v>
      </c>
      <c r="B15" s="37" t="s">
        <v>34</v>
      </c>
      <c r="C15" s="44" t="s">
        <v>14</v>
      </c>
      <c r="D15" s="32">
        <v>200</v>
      </c>
      <c r="E15" s="22"/>
      <c r="F15" s="15"/>
      <c r="G15" s="45"/>
      <c r="H15" s="34"/>
      <c r="I15" s="34"/>
      <c r="J15" s="38"/>
      <c r="K15" s="20"/>
    </row>
    <row r="16" spans="1:11" ht="39" thickBot="1">
      <c r="A16" s="14" t="s">
        <v>37</v>
      </c>
      <c r="B16" s="37" t="s">
        <v>35</v>
      </c>
      <c r="C16" s="31" t="s">
        <v>14</v>
      </c>
      <c r="D16" s="32">
        <v>500</v>
      </c>
      <c r="E16" s="22"/>
      <c r="F16" s="15"/>
      <c r="G16" s="45"/>
      <c r="H16" s="43"/>
      <c r="I16" s="43"/>
      <c r="J16" s="38"/>
      <c r="K16" s="20"/>
    </row>
    <row r="17" spans="1:10" ht="19.5" thickBot="1">
      <c r="A17" s="47"/>
      <c r="B17" s="48" t="s">
        <v>27</v>
      </c>
      <c r="C17" s="49"/>
      <c r="D17" s="50"/>
      <c r="E17" s="50"/>
      <c r="F17" s="51"/>
      <c r="G17" s="52"/>
      <c r="H17" s="54"/>
      <c r="I17" s="55"/>
      <c r="J17" s="53"/>
    </row>
    <row r="19" spans="2:9" ht="33" customHeight="1">
      <c r="B19" s="46" t="s">
        <v>39</v>
      </c>
      <c r="C19" s="46"/>
      <c r="D19" s="46"/>
      <c r="E19" s="46"/>
      <c r="F19" s="46"/>
      <c r="G19" s="46"/>
      <c r="H19" s="46"/>
      <c r="I19" s="46"/>
    </row>
  </sheetData>
  <sheetProtection/>
  <mergeCells count="2">
    <mergeCell ref="B19:I19"/>
    <mergeCell ref="A2:J2"/>
  </mergeCells>
  <printOptions/>
  <pageMargins left="0.34" right="0.43" top="0.7875" bottom="0.7875" header="0.17" footer="0.09861111111111112"/>
  <pageSetup firstPageNumber="1" useFirstPageNumber="1"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"/>
  <sheetViews>
    <sheetView zoomScalePageLayoutView="0" workbookViewId="0" topLeftCell="A1">
      <selection activeCell="D15" sqref="D15"/>
    </sheetView>
  </sheetViews>
  <sheetFormatPr defaultColWidth="12.625" defaultRowHeight="12.75"/>
  <cols>
    <col min="1" max="1" width="4.375" style="1" customWidth="1"/>
    <col min="2" max="2" width="55.125" style="1" bestFit="1" customWidth="1"/>
    <col min="3" max="3" width="5.50390625" style="6" bestFit="1" customWidth="1"/>
    <col min="4" max="4" width="8.625" style="1" bestFit="1" customWidth="1"/>
    <col min="5" max="5" width="13.125" style="1" customWidth="1"/>
    <col min="6" max="6" width="9.875" style="6" customWidth="1"/>
    <col min="7" max="7" width="14.50390625" style="1" customWidth="1"/>
    <col min="8" max="9" width="15.00390625" style="1" customWidth="1"/>
    <col min="10" max="10" width="13.875" style="7" customWidth="1"/>
    <col min="11" max="16384" width="12.625" style="1" customWidth="1"/>
  </cols>
  <sheetData>
    <row r="2" spans="1:10" ht="23.25">
      <c r="A2" s="2"/>
      <c r="B2" s="3" t="s">
        <v>36</v>
      </c>
      <c r="C2" s="3"/>
      <c r="D2" s="3"/>
      <c r="E2" s="3"/>
      <c r="F2" s="3"/>
      <c r="G2" s="4"/>
      <c r="H2" s="4"/>
      <c r="I2" s="10"/>
      <c r="J2" s="17"/>
    </row>
    <row r="3" spans="1:10" ht="31.5">
      <c r="A3" s="8"/>
      <c r="B3" s="9" t="s">
        <v>11</v>
      </c>
      <c r="C3" s="9" t="s">
        <v>20</v>
      </c>
      <c r="D3" s="11" t="s">
        <v>0</v>
      </c>
      <c r="E3" s="12" t="s">
        <v>12</v>
      </c>
      <c r="F3" s="12" t="s">
        <v>15</v>
      </c>
      <c r="G3" s="5" t="s">
        <v>1</v>
      </c>
      <c r="H3" s="13" t="s">
        <v>13</v>
      </c>
      <c r="I3" s="16" t="s">
        <v>2</v>
      </c>
      <c r="J3" s="18" t="s">
        <v>16</v>
      </c>
    </row>
    <row r="4" spans="1:11" ht="12.75">
      <c r="A4" s="14" t="s">
        <v>3</v>
      </c>
      <c r="B4" s="30" t="s">
        <v>36</v>
      </c>
      <c r="C4" s="31" t="s">
        <v>14</v>
      </c>
      <c r="D4" s="32">
        <v>60000</v>
      </c>
      <c r="E4" s="22">
        <v>0.4</v>
      </c>
      <c r="F4" s="15">
        <v>0.08</v>
      </c>
      <c r="G4" s="33">
        <f>E4*1.23</f>
        <v>0.492</v>
      </c>
      <c r="H4" s="34">
        <f>D4*E4</f>
        <v>24000</v>
      </c>
      <c r="I4" s="35">
        <f>D4*G4</f>
        <v>29520</v>
      </c>
      <c r="J4" s="36"/>
      <c r="K4" s="20"/>
    </row>
    <row r="5" spans="1:10" ht="18.75">
      <c r="A5" s="28"/>
      <c r="B5" s="21" t="s">
        <v>27</v>
      </c>
      <c r="C5" s="29"/>
      <c r="D5" s="24"/>
      <c r="E5" s="24"/>
      <c r="F5" s="15"/>
      <c r="G5" s="25"/>
      <c r="H5" s="26">
        <f>SUM(H4:H4)</f>
        <v>24000</v>
      </c>
      <c r="I5" s="27">
        <f>SUM(I4:I4)</f>
        <v>29520</v>
      </c>
      <c r="J5" s="19"/>
    </row>
  </sheetData>
  <sheetProtection/>
  <printOptions/>
  <pageMargins left="0.34" right="0.43" top="0.7875" bottom="0.7875" header="0.17" footer="0.09861111111111112"/>
  <pageSetup firstPageNumber="1" useFirstPageNumber="1"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trzy</dc:creator>
  <cp:keywords/>
  <dc:description/>
  <cp:lastModifiedBy>Anna A.G. Gędoś</cp:lastModifiedBy>
  <cp:lastPrinted>2023-08-16T08:35:34Z</cp:lastPrinted>
  <dcterms:created xsi:type="dcterms:W3CDTF">2000-04-09T07:47:01Z</dcterms:created>
  <dcterms:modified xsi:type="dcterms:W3CDTF">2023-08-16T08:35:46Z</dcterms:modified>
  <cp:category/>
  <cp:version/>
  <cp:contentType/>
  <cp:contentStatus/>
  <cp:revision>1</cp:revision>
</cp:coreProperties>
</file>