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tabRatio="772" activeTab="0"/>
  </bookViews>
  <sheets>
    <sheet name="Zał nr 1.1" sheetId="1" r:id="rId1"/>
  </sheets>
  <definedNames>
    <definedName name="_xlfn.FLOOR.PRECIS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<sst xmlns="http://schemas.openxmlformats.org/spreadsheetml/2006/main" count="26" uniqueCount="26">
  <si>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vat [zł]</t>
  </si>
  <si>
    <t>powierzchnia [m²]</t>
  </si>
  <si>
    <t>A</t>
  </si>
  <si>
    <t>B</t>
  </si>
  <si>
    <t>C</t>
  </si>
  <si>
    <t>UWAGA:</t>
  </si>
  <si>
    <t>RAZEM nieruchomości Gminne i Skarbu Państwa</t>
  </si>
  <si>
    <t>RAZEM nieruchomości Prywatne i Współwłasne</t>
  </si>
  <si>
    <t>RAZEM Całość</t>
  </si>
  <si>
    <t>Arkusz może służyć pomocniczo w celach wyceny wartości umowy na realizację przedmiotu zamówienia, wówczas Wykonawca uzupełnia tylko kolumnę C (stawka za 1 m² netto [zł]) . W arkuszu następują automatyczne przeliczenia.</t>
  </si>
  <si>
    <r>
      <t xml:space="preserve">W związku z tym, że arkusz nie jest chroniony przed edycją </t>
    </r>
    <r>
      <rPr>
        <sz val="11"/>
        <color indexed="8"/>
        <rFont val="Calibri"/>
        <family val="2"/>
      </rPr>
      <t>Wykonawca sprawdza poprawność obliczeń.</t>
    </r>
  </si>
  <si>
    <t>Wartość netto</t>
  </si>
  <si>
    <t>Wartość brutto</t>
  </si>
  <si>
    <t>Uprzątnięcie odchodów ptaków
nieruchomości Gminne i Skarbu Państwa</t>
  </si>
  <si>
    <t>Uprzątnięcie odchodów ptaków
nieruchomości Prywatne i Współwłasne</t>
  </si>
  <si>
    <t>Uprzątnięcie lokalu po zalaniu fekaliami
nieruchomości Gminne i Skarbu Państwa</t>
  </si>
  <si>
    <t>Uprzątnięcie lokalu po zalaniu fekaliami
nieruchomości Prywatne i Współwłasne</t>
  </si>
  <si>
    <t>stawka za 1 m² netto [zł]</t>
  </si>
  <si>
    <t>*  stawka za 1 m² powierzchni sprzątanej netto [zł] (stawka jednostkowa)</t>
  </si>
  <si>
    <t>Zakres usługi</t>
  </si>
  <si>
    <t>D</t>
  </si>
  <si>
    <t>E</t>
  </si>
  <si>
    <t>F</t>
  </si>
  <si>
    <t>DZP.26.126.2024 Formularz cenowy</t>
  </si>
  <si>
    <t>Uprzątnięcie i opróżnienie lokalu po zgonie
nieruchomości Gminne i Skarbu Państwa</t>
  </si>
  <si>
    <t>Uprzątnięcie i opróżnienie lokalu po zgonie
nieruchomości Prywatne i Współwłasne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</si>
</sst>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Border="0" applyProtection="0">
      <alignment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2" fillId="0" borderId="10" xfId="0" applyFont="1" applyBorder="1" applyAlignment="1" applyProtection="1">
      <alignment horizontal="center" vertical="center" wrapText="1"/>
      <protection locked="0"/>
    </xf>
    <xf numFmtId="44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/>
    </xf>
    <xf numFmtId="44" fontId="0" fillId="0" borderId="0" xfId="0" applyNumberFormat="1" applyAlignment="1" applyProtection="1">
      <alignment/>
      <protection locked="0"/>
    </xf>
    <xf numFmtId="44" fontId="0" fillId="0" borderId="10" xfId="0" applyNumberFormat="1" applyFill="1" applyBorder="1" applyAlignment="1" applyProtection="1">
      <alignment vertical="center"/>
      <protection locked="0"/>
    </xf>
    <xf numFmtId="44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4" fontId="0" fillId="0" borderId="0" xfId="0" applyNumberFormat="1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4" fontId="0" fillId="33" borderId="0" xfId="0" applyNumberFormat="1" applyFill="1" applyBorder="1" applyAlignment="1" applyProtection="1">
      <alignment/>
      <protection locked="0"/>
    </xf>
    <xf numFmtId="0" fontId="32" fillId="0" borderId="10" xfId="52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37" fillId="0" borderId="0" xfId="0" applyFont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right" vertical="center"/>
      <protection locked="0"/>
    </xf>
    <xf numFmtId="0" fontId="32" fillId="0" borderId="12" xfId="0" applyFont="1" applyBorder="1" applyAlignment="1" applyProtection="1">
      <alignment horizontal="right" vertical="center"/>
      <protection locked="0"/>
    </xf>
    <xf numFmtId="0" fontId="32" fillId="0" borderId="13" xfId="0" applyFont="1" applyBorder="1" applyAlignment="1" applyProtection="1">
      <alignment horizontal="right" vertical="center"/>
      <protection locked="0"/>
    </xf>
    <xf numFmtId="2" fontId="0" fillId="33" borderId="14" xfId="0" applyNumberFormat="1" applyFill="1" applyBorder="1" applyAlignment="1" applyProtection="1">
      <alignment horizontal="center" vertical="center"/>
      <protection locked="0"/>
    </xf>
    <xf numFmtId="2" fontId="0" fillId="33" borderId="15" xfId="0" applyNumberFormat="1" applyFill="1" applyBorder="1" applyAlignment="1" applyProtection="1">
      <alignment horizontal="center" vertical="center"/>
      <protection locked="0"/>
    </xf>
    <xf numFmtId="4" fontId="20" fillId="33" borderId="14" xfId="0" applyNumberFormat="1" applyFont="1" applyFill="1" applyBorder="1" applyAlignment="1" applyProtection="1">
      <alignment horizontal="center" vertical="center"/>
      <protection locked="0"/>
    </xf>
    <xf numFmtId="4" fontId="20" fillId="33" borderId="1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0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0.00390625" style="3" customWidth="1"/>
    <col min="2" max="2" width="14.7109375" style="3" customWidth="1"/>
    <col min="3" max="3" width="10.421875" style="3" customWidth="1"/>
    <col min="4" max="6" width="18.7109375" style="3" customWidth="1"/>
    <col min="7" max="7" width="10.00390625" style="3" bestFit="1" customWidth="1"/>
    <col min="8" max="9" width="13.421875" style="3" bestFit="1" customWidth="1"/>
    <col min="10" max="16384" width="9.140625" style="3" customWidth="1"/>
  </cols>
  <sheetData>
    <row r="1" spans="1:6" ht="18" customHeight="1">
      <c r="A1" s="23" t="s">
        <v>23</v>
      </c>
      <c r="B1" s="23"/>
      <c r="C1" s="23"/>
      <c r="D1" s="23"/>
      <c r="E1" s="23"/>
      <c r="F1" s="23"/>
    </row>
    <row r="2" ht="13.5" customHeight="1"/>
    <row r="3" spans="1:9" ht="45" customHeight="1">
      <c r="A3" s="19" t="s">
        <v>19</v>
      </c>
      <c r="B3" s="1" t="s">
        <v>1</v>
      </c>
      <c r="C3" s="1" t="s">
        <v>17</v>
      </c>
      <c r="D3" s="1" t="s">
        <v>11</v>
      </c>
      <c r="E3" s="1" t="s">
        <v>0</v>
      </c>
      <c r="F3" s="1" t="s">
        <v>12</v>
      </c>
      <c r="H3" s="8"/>
      <c r="I3" s="8"/>
    </row>
    <row r="4" spans="1:9" ht="14.25" customHeight="1">
      <c r="A4" s="1" t="s">
        <v>2</v>
      </c>
      <c r="B4" s="1" t="s">
        <v>3</v>
      </c>
      <c r="C4" s="1" t="s">
        <v>4</v>
      </c>
      <c r="D4" s="1" t="s">
        <v>20</v>
      </c>
      <c r="E4" s="1" t="s">
        <v>21</v>
      </c>
      <c r="F4" s="1" t="s">
        <v>22</v>
      </c>
      <c r="H4" s="8"/>
      <c r="I4" s="8"/>
    </row>
    <row r="5" spans="1:6" s="11" customFormat="1" ht="49.5" customHeight="1">
      <c r="A5" s="13" t="s">
        <v>13</v>
      </c>
      <c r="B5" s="20">
        <v>2400</v>
      </c>
      <c r="C5" s="27"/>
      <c r="D5" s="9">
        <f>B5*C5</f>
        <v>0</v>
      </c>
      <c r="E5" s="10">
        <f aca="true" t="shared" si="0" ref="E5:E10">ROUND(D5*0.23,2)</f>
        <v>0</v>
      </c>
      <c r="F5" s="9">
        <f aca="true" t="shared" si="1" ref="F5:F10">D5+E5</f>
        <v>0</v>
      </c>
    </row>
    <row r="6" spans="1:6" s="11" customFormat="1" ht="49.5" customHeight="1">
      <c r="A6" s="13" t="s">
        <v>14</v>
      </c>
      <c r="B6" s="7">
        <v>480</v>
      </c>
      <c r="C6" s="28"/>
      <c r="D6" s="9">
        <f>B6*C5</f>
        <v>0</v>
      </c>
      <c r="E6" s="10">
        <f t="shared" si="0"/>
        <v>0</v>
      </c>
      <c r="F6" s="9">
        <f t="shared" si="1"/>
        <v>0</v>
      </c>
    </row>
    <row r="7" spans="1:9" s="11" customFormat="1" ht="49.5" customHeight="1">
      <c r="A7" s="13" t="s">
        <v>24</v>
      </c>
      <c r="B7" s="20">
        <v>135</v>
      </c>
      <c r="C7" s="29"/>
      <c r="D7" s="9">
        <f>ROUND(B7*$C$7,2)</f>
        <v>0</v>
      </c>
      <c r="E7" s="10">
        <f t="shared" si="0"/>
        <v>0</v>
      </c>
      <c r="F7" s="9">
        <f t="shared" si="1"/>
        <v>0</v>
      </c>
      <c r="H7" s="12"/>
      <c r="I7" s="12"/>
    </row>
    <row r="8" spans="1:9" s="11" customFormat="1" ht="49.5" customHeight="1">
      <c r="A8" s="13" t="s">
        <v>25</v>
      </c>
      <c r="B8" s="21">
        <v>27</v>
      </c>
      <c r="C8" s="30"/>
      <c r="D8" s="9">
        <f>ROUND(B8*$C$7,2)</f>
        <v>0</v>
      </c>
      <c r="E8" s="10">
        <f t="shared" si="0"/>
        <v>0</v>
      </c>
      <c r="F8" s="9">
        <f t="shared" si="1"/>
        <v>0</v>
      </c>
      <c r="H8" s="12"/>
      <c r="I8" s="12"/>
    </row>
    <row r="9" spans="1:9" s="11" customFormat="1" ht="49.5" customHeight="1">
      <c r="A9" s="13" t="s">
        <v>15</v>
      </c>
      <c r="B9" s="20">
        <v>240</v>
      </c>
      <c r="C9" s="29"/>
      <c r="D9" s="9">
        <f>ROUND(B9*$C$9,2)</f>
        <v>0</v>
      </c>
      <c r="E9" s="10">
        <f t="shared" si="0"/>
        <v>0</v>
      </c>
      <c r="F9" s="9">
        <f t="shared" si="1"/>
        <v>0</v>
      </c>
      <c r="H9" s="12"/>
      <c r="I9" s="12"/>
    </row>
    <row r="10" spans="1:9" s="11" customFormat="1" ht="49.5" customHeight="1">
      <c r="A10" s="13" t="s">
        <v>16</v>
      </c>
      <c r="B10" s="7">
        <v>48</v>
      </c>
      <c r="C10" s="30"/>
      <c r="D10" s="9">
        <f>ROUND(B10*$C$9,2)</f>
        <v>0</v>
      </c>
      <c r="E10" s="10">
        <f t="shared" si="0"/>
        <v>0</v>
      </c>
      <c r="F10" s="9">
        <f t="shared" si="1"/>
        <v>0</v>
      </c>
      <c r="H10" s="12"/>
      <c r="I10" s="12"/>
    </row>
    <row r="11" spans="1:9" s="11" customFormat="1" ht="30" customHeight="1">
      <c r="A11" s="24" t="s">
        <v>6</v>
      </c>
      <c r="B11" s="25"/>
      <c r="C11" s="26"/>
      <c r="D11" s="9">
        <f aca="true" t="shared" si="2" ref="D11:F12">D5+D7+D9</f>
        <v>0</v>
      </c>
      <c r="E11" s="9">
        <f t="shared" si="2"/>
        <v>0</v>
      </c>
      <c r="F11" s="9">
        <f t="shared" si="2"/>
        <v>0</v>
      </c>
      <c r="H11" s="12"/>
      <c r="I11" s="12"/>
    </row>
    <row r="12" spans="1:9" s="11" customFormat="1" ht="30" customHeight="1">
      <c r="A12" s="24" t="s">
        <v>7</v>
      </c>
      <c r="B12" s="25"/>
      <c r="C12" s="26"/>
      <c r="D12" s="9">
        <f t="shared" si="2"/>
        <v>0</v>
      </c>
      <c r="E12" s="9">
        <f t="shared" si="2"/>
        <v>0</v>
      </c>
      <c r="F12" s="9">
        <f t="shared" si="2"/>
        <v>0</v>
      </c>
      <c r="H12" s="12"/>
      <c r="I12" s="12"/>
    </row>
    <row r="13" spans="1:6" ht="30" customHeight="1">
      <c r="A13" s="24" t="s">
        <v>8</v>
      </c>
      <c r="B13" s="25"/>
      <c r="C13" s="26"/>
      <c r="D13" s="2">
        <f>SUM(D5:D10)</f>
        <v>0</v>
      </c>
      <c r="E13" s="2">
        <f>SUM(E5:E10)</f>
        <v>0</v>
      </c>
      <c r="F13" s="2">
        <f>SUM(F5:F10)</f>
        <v>0</v>
      </c>
    </row>
    <row r="14" spans="1:6" ht="15">
      <c r="A14" s="6"/>
      <c r="B14" s="6"/>
      <c r="C14" s="6"/>
      <c r="D14" s="5"/>
      <c r="E14" s="4"/>
      <c r="F14" s="5"/>
    </row>
    <row r="15" spans="1:6" ht="15">
      <c r="A15" s="6"/>
      <c r="B15" s="6"/>
      <c r="C15" s="6"/>
      <c r="D15" s="5"/>
      <c r="E15" s="4"/>
      <c r="F15" s="5"/>
    </row>
    <row r="16" spans="1:6" ht="15">
      <c r="A16" s="6" t="s">
        <v>18</v>
      </c>
      <c r="D16" s="4"/>
      <c r="E16" s="4"/>
      <c r="F16" s="4"/>
    </row>
    <row r="17" spans="1:6" ht="15">
      <c r="A17" s="6"/>
      <c r="D17" s="4"/>
      <c r="E17" s="4"/>
      <c r="F17" s="4"/>
    </row>
    <row r="18" spans="1:6" ht="15">
      <c r="A18" s="16" t="s">
        <v>5</v>
      </c>
      <c r="B18" s="17"/>
      <c r="C18" s="17"/>
      <c r="D18" s="17"/>
      <c r="E18" s="18"/>
      <c r="F18" s="17"/>
    </row>
    <row r="19" spans="1:6" ht="28.5" customHeight="1">
      <c r="A19" s="22" t="s">
        <v>9</v>
      </c>
      <c r="B19" s="22"/>
      <c r="C19" s="22"/>
      <c r="D19" s="22"/>
      <c r="E19" s="22"/>
      <c r="F19" s="22"/>
    </row>
    <row r="20" spans="1:6" ht="15">
      <c r="A20" s="15" t="s">
        <v>10</v>
      </c>
      <c r="B20" s="15"/>
      <c r="C20" s="15"/>
      <c r="D20" s="15"/>
      <c r="E20" s="14"/>
      <c r="F20" s="14"/>
    </row>
  </sheetData>
  <sheetProtection formatCells="0"/>
  <mergeCells count="8">
    <mergeCell ref="A19:F19"/>
    <mergeCell ref="A1:F1"/>
    <mergeCell ref="A13:C13"/>
    <mergeCell ref="C5:C6"/>
    <mergeCell ref="C7:C8"/>
    <mergeCell ref="C9:C10"/>
    <mergeCell ref="A11:C11"/>
    <mergeCell ref="A12:C12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r:id="rId1"/>
  <headerFooter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2024-07-29T07:47:15Z</dcterms:modified>
  <cp:category/>
  <cp:version/>
  <cp:contentType/>
  <cp:contentStatus/>
</cp:coreProperties>
</file>