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orotaZP\Desktop\"/>
    </mc:Choice>
  </mc:AlternateContent>
  <xr:revisionPtr revIDLastSave="0" documentId="8_{688D0445-E49D-4EB2-8C72-B3230CBEE449}" xr6:coauthVersionLast="47" xr6:coauthVersionMax="47" xr10:uidLastSave="{00000000-0000-0000-0000-000000000000}"/>
  <bookViews>
    <workbookView xWindow="-120" yWindow="-120" windowWidth="29040" windowHeight="15840" xr2:uid="{837620CA-4870-4664-B75F-9A6574EAFC92}"/>
  </bookViews>
  <sheets>
    <sheet name="Arkusz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70" i="1" l="1"/>
  <c r="G70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4" i="1"/>
</calcChain>
</file>

<file path=xl/sharedStrings.xml><?xml version="1.0" encoding="utf-8"?>
<sst xmlns="http://schemas.openxmlformats.org/spreadsheetml/2006/main" count="278" uniqueCount="156">
  <si>
    <t>Składając w imieniu ….................................................................................................................................................................................................... ofertę na realizację prenumeraty czasopism zagranicznych drukowanych oraz dostepow do czasopism w wersji elektronicznej w trybie on-line na rok 2024 dla Biblioteki Głównej Politechniki Warszawskiej, oferuję realizacje zamówienia zgodnie z poniższymi cenami.</t>
  </si>
  <si>
    <t>Lp.</t>
  </si>
  <si>
    <t>Tytuł wydawnictwa</t>
  </si>
  <si>
    <t>Kraj</t>
  </si>
  <si>
    <t>ISSN</t>
  </si>
  <si>
    <t>Wersja</t>
  </si>
  <si>
    <t>Advances in Complex Systems</t>
  </si>
  <si>
    <t>SGP</t>
  </si>
  <si>
    <t>0219-5259</t>
  </si>
  <si>
    <t>ONLINE</t>
  </si>
  <si>
    <t>Aerokurier</t>
  </si>
  <si>
    <t>DEU</t>
  </si>
  <si>
    <t>0341-1281</t>
  </si>
  <si>
    <t>PRINT</t>
  </si>
  <si>
    <t>Applied and Environmental Microbiology</t>
  </si>
  <si>
    <t>USA</t>
  </si>
  <si>
    <t>1098-5336</t>
  </si>
  <si>
    <t>Applied Optics</t>
  </si>
  <si>
    <t>2155-3165</t>
  </si>
  <si>
    <t>Architectural Record</t>
  </si>
  <si>
    <t>0003-858X</t>
  </si>
  <si>
    <t>Architectural Review</t>
  </si>
  <si>
    <t>GBR</t>
  </si>
  <si>
    <t>0003-861X</t>
  </si>
  <si>
    <t>Area</t>
  </si>
  <si>
    <t>ITA</t>
  </si>
  <si>
    <t>0394-0055</t>
  </si>
  <si>
    <t>Arkitektur</t>
  </si>
  <si>
    <t>SWE</t>
  </si>
  <si>
    <t>0004-2021</t>
  </si>
  <si>
    <t>ASCE-ASME Journal of Risk and Uncertainty in Engineering Systems. Part B: Mechanical Engineering</t>
  </si>
  <si>
    <t>2332-9025</t>
  </si>
  <si>
    <t>ASCE Journals. Journal of Environmental Engineering</t>
  </si>
  <si>
    <t>1943-7870</t>
  </si>
  <si>
    <t>ASCE Journals. Journal of Hydraulic Engineering</t>
  </si>
  <si>
    <t>1943-7900</t>
  </si>
  <si>
    <t>ASCE Journals. Journal of Hydrologic Engineering</t>
  </si>
  <si>
    <t>1943-5584</t>
  </si>
  <si>
    <t>Aviation Week and Space Technology</t>
  </si>
  <si>
    <t>0005-2175</t>
  </si>
  <si>
    <t>Building Services Engineering Research and Technology</t>
  </si>
  <si>
    <t>0143-6244</t>
  </si>
  <si>
    <t>Bulletin of the Chemical Society of Japan</t>
  </si>
  <si>
    <t>JPN</t>
  </si>
  <si>
    <t>1348-0634</t>
  </si>
  <si>
    <t>Chemistry and Industry</t>
  </si>
  <si>
    <t>2047-6329</t>
  </si>
  <si>
    <t>Chemistry Letters</t>
  </si>
  <si>
    <t>1348-0715</t>
  </si>
  <si>
    <t>Concrete</t>
  </si>
  <si>
    <t>0010-5317</t>
  </si>
  <si>
    <t>Corrosion. The Journal of Science and Engineering</t>
  </si>
  <si>
    <t>0010-9312</t>
  </si>
  <si>
    <t>El Croquis</t>
  </si>
  <si>
    <t>ESP</t>
  </si>
  <si>
    <t>0212-5633</t>
  </si>
  <si>
    <t>DB - Deutsche Bauzeitung</t>
  </si>
  <si>
    <t>0721-1902</t>
  </si>
  <si>
    <t>Detail</t>
  </si>
  <si>
    <t>0011-9571</t>
  </si>
  <si>
    <t>European Physical Journal (EPJ) - Applied Physics</t>
  </si>
  <si>
    <t>FRA</t>
  </si>
  <si>
    <t>1286-0042</t>
  </si>
  <si>
    <t>Flug Revue</t>
  </si>
  <si>
    <t>0015-4547</t>
  </si>
  <si>
    <t>Fundamental and Applied Limnology</t>
  </si>
  <si>
    <t>1863-9135</t>
  </si>
  <si>
    <t xml:space="preserve">HLH. Heizung, Lüftung/Klima, Haustechnik </t>
  </si>
  <si>
    <t>1436-5103</t>
  </si>
  <si>
    <t xml:space="preserve">HTM. Journal of Heat Treatment and Materials </t>
  </si>
  <si>
    <t>2194-1831</t>
  </si>
  <si>
    <t>International Journal of Architectural Computing</t>
  </si>
  <si>
    <t>2048-3988</t>
  </si>
  <si>
    <t>International Journal of Materials Research</t>
  </si>
  <si>
    <t>2195-8556</t>
  </si>
  <si>
    <t>International Journal of Modern Physics. Ser. C: Computational Physics and Physical Computation</t>
  </si>
  <si>
    <t>1793-6586</t>
  </si>
  <si>
    <t>International Journal on Hydropower and Dams</t>
  </si>
  <si>
    <t>1352-2523</t>
  </si>
  <si>
    <t>0075-3017</t>
  </si>
  <si>
    <t>Jane's all the World Aircraft. In Service</t>
  </si>
  <si>
    <t>Jane's all the World Aircraft. Unmanned</t>
  </si>
  <si>
    <t>A + U. Architecture and Urbanism</t>
  </si>
  <si>
    <t>0389-9160</t>
  </si>
  <si>
    <t>Journal of Aerospace Information Systems</t>
  </si>
  <si>
    <t>2327-3097</t>
  </si>
  <si>
    <t>Journal of Aircraft</t>
  </si>
  <si>
    <t>1533-3868</t>
  </si>
  <si>
    <t>Journal of Optical Communications</t>
  </si>
  <si>
    <t>2191-6322</t>
  </si>
  <si>
    <t>Journal of Spacecraft and Rockets</t>
  </si>
  <si>
    <t>1533-6794</t>
  </si>
  <si>
    <t>Lighting Research and Technology</t>
  </si>
  <si>
    <t>1477-1535</t>
  </si>
  <si>
    <t>Materials Science Forum</t>
  </si>
  <si>
    <t>CHE</t>
  </si>
  <si>
    <t>0255-5476</t>
  </si>
  <si>
    <t>Microbiology and Molecular Biology Reviews</t>
  </si>
  <si>
    <t>1092-2172</t>
  </si>
  <si>
    <t>Optics Letters</t>
  </si>
  <si>
    <t xml:space="preserve">1539-4794 </t>
  </si>
  <si>
    <t>Photogrammetric Engineering and Remote Sensing</t>
  </si>
  <si>
    <t>2374-8079</t>
  </si>
  <si>
    <t>Polymer Journal</t>
  </si>
  <si>
    <t>0032-3896</t>
  </si>
  <si>
    <t>Proceedings of the National Academy of Sciences</t>
  </si>
  <si>
    <t>0027-8424</t>
  </si>
  <si>
    <t>Scientific American</t>
  </si>
  <si>
    <t>0036-8733</t>
  </si>
  <si>
    <t>Steel and Composite Structures</t>
  </si>
  <si>
    <t>1598-6233</t>
  </si>
  <si>
    <t>Synlett</t>
  </si>
  <si>
    <t>1437-2096</t>
  </si>
  <si>
    <t>Synthesis</t>
  </si>
  <si>
    <t>1437-210X</t>
  </si>
  <si>
    <t>Transactions of the ASME. Journal of Computational and Nonlinear Dynamics</t>
  </si>
  <si>
    <t>1555-1423</t>
  </si>
  <si>
    <t>Transactions of the ASME. Journal of Computing and Information Science in Engineering</t>
  </si>
  <si>
    <t>1944-7078</t>
  </si>
  <si>
    <t>Transsactions of the ASME. Journal of Dynamic Systems, Measurement and Control</t>
  </si>
  <si>
    <t>1528-9028</t>
  </si>
  <si>
    <t>Transactions of the ASME. Journal of Engineering for Gas Turbines and Power</t>
  </si>
  <si>
    <t>1528-8919</t>
  </si>
  <si>
    <t>Transactions of the ASME. Journal of Engineering Materials and Technology</t>
  </si>
  <si>
    <t>1528-8889</t>
  </si>
  <si>
    <t>Transactions of the ASME. Journal of Heat and Mass Transfer</t>
  </si>
  <si>
    <t>2832-8450</t>
  </si>
  <si>
    <t>Transactions of the ASME. Journal of Mechanical Design</t>
  </si>
  <si>
    <t>1528-9001</t>
  </si>
  <si>
    <t>Transactions of the ASME. Journal of Mechanisms and Robotics</t>
  </si>
  <si>
    <t>1942-4310</t>
  </si>
  <si>
    <t>Transactions of the ASME. Journal of Medical Devices</t>
  </si>
  <si>
    <t>1932-619X</t>
  </si>
  <si>
    <t>Transactions of the ASME. Journal of Micro- and Nano- Manufacturing</t>
  </si>
  <si>
    <t xml:space="preserve">2166-0476 </t>
  </si>
  <si>
    <t>Transactions of the ASME. Journal of Nuclear Engineering and Radiation Science</t>
  </si>
  <si>
    <t>2332-8975</t>
  </si>
  <si>
    <t>Transactions of the ASME. Journal of Solar Energy Engineering</t>
  </si>
  <si>
    <t>1528-8986</t>
  </si>
  <si>
    <t>Transactions of the ASME. Journal of Thermal Science and Engineering Applications</t>
  </si>
  <si>
    <t>1948-5093</t>
  </si>
  <si>
    <t>Water Environment Research</t>
  </si>
  <si>
    <t>1554-7531</t>
  </si>
  <si>
    <t>Welding Journal</t>
  </si>
  <si>
    <t>0043-2296</t>
  </si>
  <si>
    <t>Zeitschrift fur Physikalische Chemie</t>
  </si>
  <si>
    <t>2196-7156</t>
  </si>
  <si>
    <t>Razem:</t>
  </si>
  <si>
    <t>…................................ dnia …... 2023 r.</t>
  </si>
  <si>
    <t>…...........................................</t>
  </si>
  <si>
    <t xml:space="preserve">(pieczęć i podpis Wykonawcy lub osoby/osób uprawnionych
do składania oświadczeń w imieniu Wykonawcy)
</t>
  </si>
  <si>
    <t xml:space="preserve">Jane's all the World Aircraft. Development and Production </t>
  </si>
  <si>
    <t>Stawka VAT</t>
  </si>
  <si>
    <t>Wartość VAT</t>
  </si>
  <si>
    <t>Cena netto za prenumeratę kompletnego rocznika</t>
  </si>
  <si>
    <t>Cena brutto za prenumeratę kompletnego rocznika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</si>
</sst>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Trebuchet MS"/>
      <family val="2"/>
      <charset val="238"/>
    </font>
    <font>
      <sz val="8"/>
      <color theme="1"/>
      <name val="Calibri"/>
      <family val="2"/>
      <charset val="238"/>
      <scheme val="minor"/>
    </font>
    <font>
      <sz val="11"/>
      <color rgb="FF444444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left" vertical="top" wrapText="1"/>
    </xf>
    <xf numFmtId="0" fontId="1" fillId="0" borderId="0" xfId="0" applyFont="1"/>
    <xf numFmtId="0" fontId="1" fillId="2" borderId="0" xfId="0" applyFont="1" applyFill="1"/>
    <xf numFmtId="0" fontId="0" fillId="0" borderId="1" xfId="0" applyBorder="1" applyAlignment="1">
      <alignment horizontal="left" vertical="center" wrapText="1"/>
    </xf>
    <xf numFmtId="164" fontId="0" fillId="0" borderId="0" xfId="0" applyNumberFormat="1" applyAlignment="1">
      <alignment horizontal="left" vertical="top" wrapText="1"/>
    </xf>
    <xf numFmtId="164" fontId="0" fillId="0" borderId="1" xfId="0" applyNumberFormat="1" applyBorder="1" applyAlignment="1">
      <alignment horizontal="center" vertical="center" wrapText="1"/>
    </xf>
    <xf numFmtId="164" fontId="0" fillId="0" borderId="1" xfId="0" applyNumberFormat="1" applyBorder="1" applyAlignment="1">
      <alignment horizontal="left" vertical="top" wrapText="1"/>
    </xf>
    <xf numFmtId="2" fontId="0" fillId="0" borderId="0" xfId="0" applyNumberFormat="1" applyAlignment="1">
      <alignment horizontal="left" vertical="top" wrapText="1"/>
    </xf>
    <xf numFmtId="2" fontId="0" fillId="0" borderId="1" xfId="0" applyNumberFormat="1" applyBorder="1" applyAlignment="1">
      <alignment horizontal="left" vertical="top" wrapText="1"/>
    </xf>
    <xf numFmtId="164" fontId="0" fillId="0" borderId="0" xfId="0" applyNumberFormat="1" applyAlignment="1">
      <alignment horizontal="center" vertical="center" wrapText="1"/>
    </xf>
    <xf numFmtId="2" fontId="0" fillId="0" borderId="1" xfId="0" applyNumberForma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wrapText="1"/>
    </xf>
    <xf numFmtId="0" fontId="3" fillId="0" borderId="0" xfId="0" applyFont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17C233-575C-4A2A-B36C-F02E5D8BB45F}">
  <sheetPr>
    <pageSetUpPr fitToPage="1"/>
  </sheetPr>
  <dimension ref="A1:K77"/>
  <sheetViews>
    <sheetView tabSelected="1" view="pageLayout" topLeftCell="A51" zoomScaleNormal="100" workbookViewId="0">
      <selection sqref="A1:J1"/>
    </sheetView>
  </sheetViews>
  <sheetFormatPr defaultRowHeight="15" x14ac:dyDescent="0.25"/>
  <cols>
    <col min="1" max="1" width="2.28515625" style="3" customWidth="1"/>
    <col min="2" max="2" width="9.140625" style="2"/>
    <col min="3" max="3" width="42" style="3" customWidth="1"/>
    <col min="4" max="4" width="6.7109375" style="2" customWidth="1"/>
    <col min="5" max="5" width="10.7109375" style="2" customWidth="1"/>
    <col min="6" max="6" width="8.85546875" style="2" customWidth="1"/>
    <col min="7" max="7" width="12.5703125" style="15" customWidth="1"/>
    <col min="8" max="8" width="9.42578125" style="13" customWidth="1"/>
    <col min="9" max="9" width="8.140625" style="10" customWidth="1"/>
    <col min="10" max="10" width="13.28515625" style="15" customWidth="1"/>
    <col min="11" max="11" width="6.5703125" style="3" customWidth="1"/>
    <col min="12" max="16384" width="9.140625" style="3"/>
  </cols>
  <sheetData>
    <row r="1" spans="1:11" ht="72.75" customHeight="1" x14ac:dyDescent="0.2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</row>
    <row r="2" spans="1:11" ht="5.25" customHeight="1" x14ac:dyDescent="0.25"/>
    <row r="3" spans="1:11" s="1" customFormat="1" ht="51" customHeight="1" x14ac:dyDescent="0.25">
      <c r="B3" s="21" t="s">
        <v>1</v>
      </c>
      <c r="C3" s="21" t="s">
        <v>2</v>
      </c>
      <c r="D3" s="21" t="s">
        <v>3</v>
      </c>
      <c r="E3" s="21" t="s">
        <v>4</v>
      </c>
      <c r="F3" s="21" t="s">
        <v>5</v>
      </c>
      <c r="G3" s="19" t="s">
        <v>154</v>
      </c>
      <c r="H3" s="20" t="s">
        <v>152</v>
      </c>
      <c r="I3" s="19" t="s">
        <v>153</v>
      </c>
      <c r="J3" s="19" t="s">
        <v>155</v>
      </c>
      <c r="K3" s="18"/>
    </row>
    <row r="4" spans="1:11" x14ac:dyDescent="0.25">
      <c r="B4" s="5">
        <v>1</v>
      </c>
      <c r="C4" s="6" t="s">
        <v>6</v>
      </c>
      <c r="D4" s="5" t="s">
        <v>7</v>
      </c>
      <c r="E4" s="5" t="s">
        <v>8</v>
      </c>
      <c r="F4" s="5" t="s">
        <v>9</v>
      </c>
      <c r="G4" s="11"/>
      <c r="H4" s="14"/>
      <c r="I4" s="12"/>
      <c r="J4" s="11">
        <f>G4+I4</f>
        <v>0</v>
      </c>
    </row>
    <row r="5" spans="1:11" x14ac:dyDescent="0.25">
      <c r="B5" s="5">
        <v>2</v>
      </c>
      <c r="C5" s="6" t="s">
        <v>10</v>
      </c>
      <c r="D5" s="5" t="s">
        <v>11</v>
      </c>
      <c r="E5" s="5" t="s">
        <v>12</v>
      </c>
      <c r="F5" s="5" t="s">
        <v>13</v>
      </c>
      <c r="G5" s="11"/>
      <c r="H5" s="14"/>
      <c r="I5" s="12"/>
      <c r="J5" s="11">
        <f t="shared" ref="J5:J68" si="0">G5+I5</f>
        <v>0</v>
      </c>
    </row>
    <row r="6" spans="1:11" x14ac:dyDescent="0.25">
      <c r="B6" s="5">
        <v>3</v>
      </c>
      <c r="C6" s="6" t="s">
        <v>14</v>
      </c>
      <c r="D6" s="5" t="s">
        <v>15</v>
      </c>
      <c r="E6" s="5" t="s">
        <v>16</v>
      </c>
      <c r="F6" s="5" t="s">
        <v>9</v>
      </c>
      <c r="G6" s="11"/>
      <c r="H6" s="14"/>
      <c r="I6" s="12"/>
      <c r="J6" s="11">
        <f t="shared" si="0"/>
        <v>0</v>
      </c>
    </row>
    <row r="7" spans="1:11" x14ac:dyDescent="0.25">
      <c r="B7" s="5">
        <v>4</v>
      </c>
      <c r="C7" s="6" t="s">
        <v>17</v>
      </c>
      <c r="D7" s="5" t="s">
        <v>15</v>
      </c>
      <c r="E7" s="5" t="s">
        <v>18</v>
      </c>
      <c r="F7" s="5" t="s">
        <v>9</v>
      </c>
      <c r="G7" s="11"/>
      <c r="H7" s="14"/>
      <c r="I7" s="12"/>
      <c r="J7" s="11">
        <f t="shared" si="0"/>
        <v>0</v>
      </c>
    </row>
    <row r="8" spans="1:11" x14ac:dyDescent="0.25">
      <c r="B8" s="5">
        <v>5</v>
      </c>
      <c r="C8" s="6" t="s">
        <v>19</v>
      </c>
      <c r="D8" s="5" t="s">
        <v>15</v>
      </c>
      <c r="E8" s="5" t="s">
        <v>20</v>
      </c>
      <c r="F8" s="5" t="s">
        <v>13</v>
      </c>
      <c r="G8" s="11"/>
      <c r="H8" s="14"/>
      <c r="I8" s="12"/>
      <c r="J8" s="11">
        <f t="shared" si="0"/>
        <v>0</v>
      </c>
    </row>
    <row r="9" spans="1:11" x14ac:dyDescent="0.25">
      <c r="B9" s="5">
        <v>6</v>
      </c>
      <c r="C9" s="6" t="s">
        <v>21</v>
      </c>
      <c r="D9" s="5" t="s">
        <v>22</v>
      </c>
      <c r="E9" s="5" t="s">
        <v>23</v>
      </c>
      <c r="F9" s="5" t="s">
        <v>13</v>
      </c>
      <c r="G9" s="11"/>
      <c r="H9" s="14"/>
      <c r="I9" s="12"/>
      <c r="J9" s="11">
        <f t="shared" si="0"/>
        <v>0</v>
      </c>
    </row>
    <row r="10" spans="1:11" x14ac:dyDescent="0.25">
      <c r="B10" s="5">
        <v>7</v>
      </c>
      <c r="C10" s="6" t="s">
        <v>24</v>
      </c>
      <c r="D10" s="5" t="s">
        <v>25</v>
      </c>
      <c r="E10" s="5" t="s">
        <v>26</v>
      </c>
      <c r="F10" s="5" t="s">
        <v>13</v>
      </c>
      <c r="G10" s="11"/>
      <c r="H10" s="14"/>
      <c r="I10" s="12"/>
      <c r="J10" s="11">
        <f t="shared" si="0"/>
        <v>0</v>
      </c>
    </row>
    <row r="11" spans="1:11" x14ac:dyDescent="0.25">
      <c r="B11" s="5">
        <v>8</v>
      </c>
      <c r="C11" s="6" t="s">
        <v>27</v>
      </c>
      <c r="D11" s="5" t="s">
        <v>28</v>
      </c>
      <c r="E11" s="5" t="s">
        <v>29</v>
      </c>
      <c r="F11" s="5" t="s">
        <v>13</v>
      </c>
      <c r="G11" s="11"/>
      <c r="H11" s="14"/>
      <c r="I11" s="12"/>
      <c r="J11" s="11">
        <f t="shared" si="0"/>
        <v>0</v>
      </c>
    </row>
    <row r="12" spans="1:11" ht="45" x14ac:dyDescent="0.25">
      <c r="B12" s="5">
        <v>9</v>
      </c>
      <c r="C12" s="6" t="s">
        <v>30</v>
      </c>
      <c r="D12" s="5" t="s">
        <v>15</v>
      </c>
      <c r="E12" s="5" t="s">
        <v>31</v>
      </c>
      <c r="F12" s="5" t="s">
        <v>9</v>
      </c>
      <c r="G12" s="11"/>
      <c r="H12" s="14"/>
      <c r="I12" s="12"/>
      <c r="J12" s="11">
        <f t="shared" si="0"/>
        <v>0</v>
      </c>
    </row>
    <row r="13" spans="1:11" ht="30" x14ac:dyDescent="0.25">
      <c r="B13" s="5">
        <v>10</v>
      </c>
      <c r="C13" s="6" t="s">
        <v>32</v>
      </c>
      <c r="D13" s="5" t="s">
        <v>15</v>
      </c>
      <c r="E13" s="5" t="s">
        <v>33</v>
      </c>
      <c r="F13" s="5" t="s">
        <v>9</v>
      </c>
      <c r="G13" s="11"/>
      <c r="H13" s="14"/>
      <c r="I13" s="12"/>
      <c r="J13" s="11">
        <f t="shared" si="0"/>
        <v>0</v>
      </c>
    </row>
    <row r="14" spans="1:11" ht="30" x14ac:dyDescent="0.25">
      <c r="B14" s="5">
        <v>11</v>
      </c>
      <c r="C14" s="6" t="s">
        <v>34</v>
      </c>
      <c r="D14" s="5" t="s">
        <v>15</v>
      </c>
      <c r="E14" s="5" t="s">
        <v>35</v>
      </c>
      <c r="F14" s="5" t="s">
        <v>9</v>
      </c>
      <c r="G14" s="11"/>
      <c r="H14" s="14"/>
      <c r="I14" s="12"/>
      <c r="J14" s="11">
        <f t="shared" si="0"/>
        <v>0</v>
      </c>
    </row>
    <row r="15" spans="1:11" ht="30" x14ac:dyDescent="0.25">
      <c r="B15" s="5">
        <v>12</v>
      </c>
      <c r="C15" s="6" t="s">
        <v>36</v>
      </c>
      <c r="D15" s="5" t="s">
        <v>15</v>
      </c>
      <c r="E15" s="5" t="s">
        <v>37</v>
      </c>
      <c r="F15" s="5" t="s">
        <v>9</v>
      </c>
      <c r="G15" s="11"/>
      <c r="H15" s="14"/>
      <c r="I15" s="12"/>
      <c r="J15" s="11">
        <f t="shared" si="0"/>
        <v>0</v>
      </c>
    </row>
    <row r="16" spans="1:11" x14ac:dyDescent="0.25">
      <c r="B16" s="5">
        <v>13</v>
      </c>
      <c r="C16" s="6" t="s">
        <v>38</v>
      </c>
      <c r="D16" s="5" t="s">
        <v>15</v>
      </c>
      <c r="E16" s="5" t="s">
        <v>39</v>
      </c>
      <c r="F16" s="5" t="s">
        <v>13</v>
      </c>
      <c r="G16" s="11"/>
      <c r="H16" s="14"/>
      <c r="I16" s="12"/>
      <c r="J16" s="11">
        <f t="shared" si="0"/>
        <v>0</v>
      </c>
    </row>
    <row r="17" spans="2:10" ht="30" x14ac:dyDescent="0.25">
      <c r="B17" s="5">
        <v>14</v>
      </c>
      <c r="C17" s="6" t="s">
        <v>40</v>
      </c>
      <c r="D17" s="5" t="s">
        <v>15</v>
      </c>
      <c r="E17" s="5" t="s">
        <v>41</v>
      </c>
      <c r="F17" s="5" t="s">
        <v>9</v>
      </c>
      <c r="G17" s="11"/>
      <c r="H17" s="14"/>
      <c r="I17" s="12"/>
      <c r="J17" s="11">
        <f t="shared" si="0"/>
        <v>0</v>
      </c>
    </row>
    <row r="18" spans="2:10" x14ac:dyDescent="0.25">
      <c r="B18" s="5">
        <v>15</v>
      </c>
      <c r="C18" s="6" t="s">
        <v>42</v>
      </c>
      <c r="D18" s="5" t="s">
        <v>43</v>
      </c>
      <c r="E18" s="5" t="s">
        <v>44</v>
      </c>
      <c r="F18" s="5" t="s">
        <v>9</v>
      </c>
      <c r="G18" s="11"/>
      <c r="H18" s="14"/>
      <c r="I18" s="12"/>
      <c r="J18" s="11">
        <f t="shared" si="0"/>
        <v>0</v>
      </c>
    </row>
    <row r="19" spans="2:10" x14ac:dyDescent="0.25">
      <c r="B19" s="5">
        <v>16</v>
      </c>
      <c r="C19" s="6" t="s">
        <v>45</v>
      </c>
      <c r="D19" s="5" t="s">
        <v>22</v>
      </c>
      <c r="E19" s="5" t="s">
        <v>46</v>
      </c>
      <c r="F19" s="5" t="s">
        <v>9</v>
      </c>
      <c r="G19" s="11"/>
      <c r="H19" s="14"/>
      <c r="I19" s="12"/>
      <c r="J19" s="11">
        <f t="shared" si="0"/>
        <v>0</v>
      </c>
    </row>
    <row r="20" spans="2:10" x14ac:dyDescent="0.25">
      <c r="B20" s="5">
        <v>17</v>
      </c>
      <c r="C20" s="6" t="s">
        <v>47</v>
      </c>
      <c r="D20" s="5" t="s">
        <v>43</v>
      </c>
      <c r="E20" s="5" t="s">
        <v>48</v>
      </c>
      <c r="F20" s="5" t="s">
        <v>9</v>
      </c>
      <c r="G20" s="11"/>
      <c r="H20" s="14"/>
      <c r="I20" s="12"/>
      <c r="J20" s="11">
        <f t="shared" si="0"/>
        <v>0</v>
      </c>
    </row>
    <row r="21" spans="2:10" x14ac:dyDescent="0.25">
      <c r="B21" s="5">
        <v>18</v>
      </c>
      <c r="C21" s="6" t="s">
        <v>49</v>
      </c>
      <c r="D21" s="5" t="s">
        <v>22</v>
      </c>
      <c r="E21" s="5" t="s">
        <v>50</v>
      </c>
      <c r="F21" s="5" t="s">
        <v>13</v>
      </c>
      <c r="G21" s="11"/>
      <c r="H21" s="14"/>
      <c r="I21" s="12"/>
      <c r="J21" s="11">
        <f t="shared" si="0"/>
        <v>0</v>
      </c>
    </row>
    <row r="22" spans="2:10" ht="30" x14ac:dyDescent="0.25">
      <c r="B22" s="5">
        <v>19</v>
      </c>
      <c r="C22" s="6" t="s">
        <v>51</v>
      </c>
      <c r="D22" s="5" t="s">
        <v>15</v>
      </c>
      <c r="E22" s="5" t="s">
        <v>52</v>
      </c>
      <c r="F22" s="5" t="s">
        <v>9</v>
      </c>
      <c r="G22" s="11"/>
      <c r="H22" s="14"/>
      <c r="I22" s="12"/>
      <c r="J22" s="11">
        <f t="shared" si="0"/>
        <v>0</v>
      </c>
    </row>
    <row r="23" spans="2:10" x14ac:dyDescent="0.25">
      <c r="B23" s="5">
        <v>20</v>
      </c>
      <c r="C23" s="6" t="s">
        <v>53</v>
      </c>
      <c r="D23" s="5" t="s">
        <v>54</v>
      </c>
      <c r="E23" s="5" t="s">
        <v>55</v>
      </c>
      <c r="F23" s="5" t="s">
        <v>13</v>
      </c>
      <c r="G23" s="11"/>
      <c r="H23" s="14"/>
      <c r="I23" s="12"/>
      <c r="J23" s="11">
        <f t="shared" si="0"/>
        <v>0</v>
      </c>
    </row>
    <row r="24" spans="2:10" x14ac:dyDescent="0.25">
      <c r="B24" s="5">
        <v>21</v>
      </c>
      <c r="C24" s="6" t="s">
        <v>56</v>
      </c>
      <c r="D24" s="5" t="s">
        <v>11</v>
      </c>
      <c r="E24" s="5" t="s">
        <v>57</v>
      </c>
      <c r="F24" s="5" t="s">
        <v>13</v>
      </c>
      <c r="G24" s="11"/>
      <c r="H24" s="14"/>
      <c r="I24" s="12"/>
      <c r="J24" s="11">
        <f t="shared" si="0"/>
        <v>0</v>
      </c>
    </row>
    <row r="25" spans="2:10" x14ac:dyDescent="0.25">
      <c r="B25" s="5">
        <v>22</v>
      </c>
      <c r="C25" s="6" t="s">
        <v>58</v>
      </c>
      <c r="D25" s="5" t="s">
        <v>11</v>
      </c>
      <c r="E25" s="5" t="s">
        <v>59</v>
      </c>
      <c r="F25" s="5" t="s">
        <v>13</v>
      </c>
      <c r="G25" s="11"/>
      <c r="H25" s="14"/>
      <c r="I25" s="12"/>
      <c r="J25" s="11">
        <f t="shared" si="0"/>
        <v>0</v>
      </c>
    </row>
    <row r="26" spans="2:10" ht="30" x14ac:dyDescent="0.25">
      <c r="B26" s="5">
        <v>23</v>
      </c>
      <c r="C26" s="6" t="s">
        <v>60</v>
      </c>
      <c r="D26" s="5" t="s">
        <v>61</v>
      </c>
      <c r="E26" s="5" t="s">
        <v>62</v>
      </c>
      <c r="F26" s="5" t="s">
        <v>9</v>
      </c>
      <c r="G26" s="11"/>
      <c r="H26" s="14"/>
      <c r="I26" s="12"/>
      <c r="J26" s="11">
        <f t="shared" si="0"/>
        <v>0</v>
      </c>
    </row>
    <row r="27" spans="2:10" x14ac:dyDescent="0.25">
      <c r="B27" s="5">
        <v>24</v>
      </c>
      <c r="C27" s="6" t="s">
        <v>63</v>
      </c>
      <c r="D27" s="5" t="s">
        <v>11</v>
      </c>
      <c r="E27" s="5" t="s">
        <v>64</v>
      </c>
      <c r="F27" s="5" t="s">
        <v>13</v>
      </c>
      <c r="G27" s="11"/>
      <c r="H27" s="14"/>
      <c r="I27" s="12"/>
      <c r="J27" s="11">
        <f t="shared" si="0"/>
        <v>0</v>
      </c>
    </row>
    <row r="28" spans="2:10" x14ac:dyDescent="0.25">
      <c r="B28" s="5">
        <v>25</v>
      </c>
      <c r="C28" s="6" t="s">
        <v>65</v>
      </c>
      <c r="D28" s="5" t="s">
        <v>11</v>
      </c>
      <c r="E28" s="5" t="s">
        <v>66</v>
      </c>
      <c r="F28" s="5" t="s">
        <v>9</v>
      </c>
      <c r="G28" s="11"/>
      <c r="H28" s="14"/>
      <c r="I28" s="12"/>
      <c r="J28" s="11">
        <f t="shared" si="0"/>
        <v>0</v>
      </c>
    </row>
    <row r="29" spans="2:10" x14ac:dyDescent="0.25">
      <c r="B29" s="5">
        <v>26</v>
      </c>
      <c r="C29" s="6" t="s">
        <v>67</v>
      </c>
      <c r="D29" s="5" t="s">
        <v>11</v>
      </c>
      <c r="E29" s="5" t="s">
        <v>68</v>
      </c>
      <c r="F29" s="5" t="s">
        <v>13</v>
      </c>
      <c r="G29" s="11"/>
      <c r="H29" s="14"/>
      <c r="I29" s="12"/>
      <c r="J29" s="11">
        <f t="shared" si="0"/>
        <v>0</v>
      </c>
    </row>
    <row r="30" spans="2:10" ht="30" x14ac:dyDescent="0.25">
      <c r="B30" s="5">
        <v>27</v>
      </c>
      <c r="C30" s="6" t="s">
        <v>69</v>
      </c>
      <c r="D30" s="5" t="s">
        <v>11</v>
      </c>
      <c r="E30" s="5" t="s">
        <v>70</v>
      </c>
      <c r="F30" s="5" t="s">
        <v>9</v>
      </c>
      <c r="G30" s="11"/>
      <c r="H30" s="14"/>
      <c r="I30" s="12"/>
      <c r="J30" s="11">
        <f t="shared" si="0"/>
        <v>0</v>
      </c>
    </row>
    <row r="31" spans="2:10" ht="30" x14ac:dyDescent="0.25">
      <c r="B31" s="5">
        <v>28</v>
      </c>
      <c r="C31" s="6" t="s">
        <v>71</v>
      </c>
      <c r="D31" s="5" t="s">
        <v>22</v>
      </c>
      <c r="E31" s="5" t="s">
        <v>72</v>
      </c>
      <c r="F31" s="5" t="s">
        <v>9</v>
      </c>
      <c r="G31" s="11"/>
      <c r="H31" s="14"/>
      <c r="I31" s="12"/>
      <c r="J31" s="11">
        <f t="shared" si="0"/>
        <v>0</v>
      </c>
    </row>
    <row r="32" spans="2:10" x14ac:dyDescent="0.25">
      <c r="B32" s="5">
        <v>29</v>
      </c>
      <c r="C32" s="6" t="s">
        <v>73</v>
      </c>
      <c r="D32" s="5" t="s">
        <v>11</v>
      </c>
      <c r="E32" s="5" t="s">
        <v>74</v>
      </c>
      <c r="F32" s="5" t="s">
        <v>9</v>
      </c>
      <c r="G32" s="11"/>
      <c r="H32" s="14"/>
      <c r="I32" s="12"/>
      <c r="J32" s="11">
        <f t="shared" si="0"/>
        <v>0</v>
      </c>
    </row>
    <row r="33" spans="2:10" ht="45" x14ac:dyDescent="0.25">
      <c r="B33" s="5">
        <v>30</v>
      </c>
      <c r="C33" s="6" t="s">
        <v>75</v>
      </c>
      <c r="D33" s="5" t="s">
        <v>7</v>
      </c>
      <c r="E33" s="5" t="s">
        <v>76</v>
      </c>
      <c r="F33" s="5" t="s">
        <v>9</v>
      </c>
      <c r="G33" s="11"/>
      <c r="H33" s="14"/>
      <c r="I33" s="12"/>
      <c r="J33" s="11">
        <f t="shared" si="0"/>
        <v>0</v>
      </c>
    </row>
    <row r="34" spans="2:10" ht="30" x14ac:dyDescent="0.25">
      <c r="B34" s="5">
        <v>31</v>
      </c>
      <c r="C34" s="6" t="s">
        <v>77</v>
      </c>
      <c r="D34" s="5" t="s">
        <v>22</v>
      </c>
      <c r="E34" s="5" t="s">
        <v>78</v>
      </c>
      <c r="F34" s="5" t="s">
        <v>13</v>
      </c>
      <c r="G34" s="11"/>
      <c r="H34" s="14"/>
      <c r="I34" s="12"/>
      <c r="J34" s="11">
        <f t="shared" si="0"/>
        <v>0</v>
      </c>
    </row>
    <row r="35" spans="2:10" ht="30" x14ac:dyDescent="0.25">
      <c r="B35" s="5">
        <v>32</v>
      </c>
      <c r="C35" s="6" t="s">
        <v>151</v>
      </c>
      <c r="D35" s="5" t="s">
        <v>22</v>
      </c>
      <c r="E35" s="5" t="s">
        <v>79</v>
      </c>
      <c r="F35" s="5" t="s">
        <v>13</v>
      </c>
      <c r="G35" s="11"/>
      <c r="H35" s="14"/>
      <c r="I35" s="12"/>
      <c r="J35" s="11">
        <f t="shared" si="0"/>
        <v>0</v>
      </c>
    </row>
    <row r="36" spans="2:10" x14ac:dyDescent="0.25">
      <c r="B36" s="5">
        <v>33</v>
      </c>
      <c r="C36" s="6" t="s">
        <v>80</v>
      </c>
      <c r="D36" s="5" t="s">
        <v>22</v>
      </c>
      <c r="E36" s="5" t="s">
        <v>79</v>
      </c>
      <c r="F36" s="5" t="s">
        <v>13</v>
      </c>
      <c r="G36" s="11"/>
      <c r="H36" s="14"/>
      <c r="I36" s="12"/>
      <c r="J36" s="11">
        <f t="shared" si="0"/>
        <v>0</v>
      </c>
    </row>
    <row r="37" spans="2:10" x14ac:dyDescent="0.25">
      <c r="B37" s="5">
        <v>34</v>
      </c>
      <c r="C37" s="6" t="s">
        <v>81</v>
      </c>
      <c r="D37" s="5" t="s">
        <v>22</v>
      </c>
      <c r="E37" s="5" t="s">
        <v>79</v>
      </c>
      <c r="F37" s="5" t="s">
        <v>13</v>
      </c>
      <c r="G37" s="11"/>
      <c r="H37" s="14"/>
      <c r="I37" s="12"/>
      <c r="J37" s="11">
        <f t="shared" si="0"/>
        <v>0</v>
      </c>
    </row>
    <row r="38" spans="2:10" x14ac:dyDescent="0.25">
      <c r="B38" s="5">
        <v>35</v>
      </c>
      <c r="C38" s="6" t="s">
        <v>82</v>
      </c>
      <c r="D38" s="5" t="s">
        <v>43</v>
      </c>
      <c r="E38" s="5" t="s">
        <v>83</v>
      </c>
      <c r="F38" s="5" t="s">
        <v>13</v>
      </c>
      <c r="G38" s="11"/>
      <c r="H38" s="14"/>
      <c r="I38" s="12"/>
      <c r="J38" s="11">
        <f t="shared" si="0"/>
        <v>0</v>
      </c>
    </row>
    <row r="39" spans="2:10" x14ac:dyDescent="0.25">
      <c r="B39" s="5">
        <v>36</v>
      </c>
      <c r="C39" s="6" t="s">
        <v>84</v>
      </c>
      <c r="D39" s="5" t="s">
        <v>15</v>
      </c>
      <c r="E39" s="5" t="s">
        <v>85</v>
      </c>
      <c r="F39" s="5" t="s">
        <v>9</v>
      </c>
      <c r="G39" s="11"/>
      <c r="H39" s="14"/>
      <c r="I39" s="12"/>
      <c r="J39" s="11">
        <f t="shared" si="0"/>
        <v>0</v>
      </c>
    </row>
    <row r="40" spans="2:10" x14ac:dyDescent="0.25">
      <c r="B40" s="5">
        <v>37</v>
      </c>
      <c r="C40" s="6" t="s">
        <v>86</v>
      </c>
      <c r="D40" s="5" t="s">
        <v>15</v>
      </c>
      <c r="E40" s="5" t="s">
        <v>87</v>
      </c>
      <c r="F40" s="5" t="s">
        <v>9</v>
      </c>
      <c r="G40" s="11"/>
      <c r="H40" s="14"/>
      <c r="I40" s="12"/>
      <c r="J40" s="11">
        <f t="shared" si="0"/>
        <v>0</v>
      </c>
    </row>
    <row r="41" spans="2:10" x14ac:dyDescent="0.25">
      <c r="B41" s="5">
        <v>38</v>
      </c>
      <c r="C41" s="6" t="s">
        <v>88</v>
      </c>
      <c r="D41" s="5" t="s">
        <v>11</v>
      </c>
      <c r="E41" s="5" t="s">
        <v>89</v>
      </c>
      <c r="F41" s="5" t="s">
        <v>9</v>
      </c>
      <c r="G41" s="11"/>
      <c r="H41" s="14"/>
      <c r="I41" s="12"/>
      <c r="J41" s="11">
        <f t="shared" si="0"/>
        <v>0</v>
      </c>
    </row>
    <row r="42" spans="2:10" x14ac:dyDescent="0.25">
      <c r="B42" s="5">
        <v>39</v>
      </c>
      <c r="C42" s="6" t="s">
        <v>90</v>
      </c>
      <c r="D42" s="5" t="s">
        <v>15</v>
      </c>
      <c r="E42" s="5" t="s">
        <v>91</v>
      </c>
      <c r="F42" s="5" t="s">
        <v>9</v>
      </c>
      <c r="G42" s="11"/>
      <c r="H42" s="14"/>
      <c r="I42" s="12"/>
      <c r="J42" s="11">
        <f t="shared" si="0"/>
        <v>0</v>
      </c>
    </row>
    <row r="43" spans="2:10" x14ac:dyDescent="0.25">
      <c r="B43" s="5">
        <v>40</v>
      </c>
      <c r="C43" s="6" t="s">
        <v>92</v>
      </c>
      <c r="D43" s="5" t="s">
        <v>22</v>
      </c>
      <c r="E43" s="5" t="s">
        <v>93</v>
      </c>
      <c r="F43" s="5" t="s">
        <v>9</v>
      </c>
      <c r="G43" s="11"/>
      <c r="H43" s="14"/>
      <c r="I43" s="12"/>
      <c r="J43" s="11">
        <f t="shared" si="0"/>
        <v>0</v>
      </c>
    </row>
    <row r="44" spans="2:10" x14ac:dyDescent="0.25">
      <c r="B44" s="5">
        <v>41</v>
      </c>
      <c r="C44" s="6" t="s">
        <v>94</v>
      </c>
      <c r="D44" s="5" t="s">
        <v>95</v>
      </c>
      <c r="E44" s="5" t="s">
        <v>96</v>
      </c>
      <c r="F44" s="5" t="s">
        <v>9</v>
      </c>
      <c r="G44" s="11"/>
      <c r="H44" s="14"/>
      <c r="I44" s="12"/>
      <c r="J44" s="11">
        <f t="shared" si="0"/>
        <v>0</v>
      </c>
    </row>
    <row r="45" spans="2:10" x14ac:dyDescent="0.25">
      <c r="B45" s="5">
        <v>42</v>
      </c>
      <c r="C45" s="6" t="s">
        <v>97</v>
      </c>
      <c r="D45" s="5" t="s">
        <v>15</v>
      </c>
      <c r="E45" s="5" t="s">
        <v>98</v>
      </c>
      <c r="F45" s="5" t="s">
        <v>9</v>
      </c>
      <c r="G45" s="11"/>
      <c r="H45" s="14"/>
      <c r="I45" s="12"/>
      <c r="J45" s="11">
        <f t="shared" si="0"/>
        <v>0</v>
      </c>
    </row>
    <row r="46" spans="2:10" x14ac:dyDescent="0.25">
      <c r="B46" s="5">
        <v>43</v>
      </c>
      <c r="C46" s="6" t="s">
        <v>99</v>
      </c>
      <c r="D46" s="5" t="s">
        <v>15</v>
      </c>
      <c r="E46" s="5" t="s">
        <v>100</v>
      </c>
      <c r="F46" s="5" t="s">
        <v>9</v>
      </c>
      <c r="G46" s="11"/>
      <c r="H46" s="14"/>
      <c r="I46" s="12"/>
      <c r="J46" s="11">
        <f t="shared" si="0"/>
        <v>0</v>
      </c>
    </row>
    <row r="47" spans="2:10" ht="30" x14ac:dyDescent="0.25">
      <c r="B47" s="5">
        <v>44</v>
      </c>
      <c r="C47" s="6" t="s">
        <v>101</v>
      </c>
      <c r="D47" s="5" t="s">
        <v>15</v>
      </c>
      <c r="E47" s="5" t="s">
        <v>102</v>
      </c>
      <c r="F47" s="5" t="s">
        <v>9</v>
      </c>
      <c r="G47" s="11"/>
      <c r="H47" s="14"/>
      <c r="I47" s="12"/>
      <c r="J47" s="11">
        <f t="shared" si="0"/>
        <v>0</v>
      </c>
    </row>
    <row r="48" spans="2:10" x14ac:dyDescent="0.25">
      <c r="B48" s="5">
        <v>45</v>
      </c>
      <c r="C48" s="6" t="s">
        <v>103</v>
      </c>
      <c r="D48" s="5" t="s">
        <v>43</v>
      </c>
      <c r="E48" s="5" t="s">
        <v>104</v>
      </c>
      <c r="F48" s="5" t="s">
        <v>13</v>
      </c>
      <c r="G48" s="11"/>
      <c r="H48" s="14"/>
      <c r="I48" s="12"/>
      <c r="J48" s="11">
        <f t="shared" si="0"/>
        <v>0</v>
      </c>
    </row>
    <row r="49" spans="2:10" ht="30" x14ac:dyDescent="0.25">
      <c r="B49" s="5">
        <v>46</v>
      </c>
      <c r="C49" s="6" t="s">
        <v>105</v>
      </c>
      <c r="D49" s="5" t="s">
        <v>15</v>
      </c>
      <c r="E49" s="5" t="s">
        <v>106</v>
      </c>
      <c r="F49" s="5" t="s">
        <v>9</v>
      </c>
      <c r="G49" s="11"/>
      <c r="H49" s="14"/>
      <c r="I49" s="12"/>
      <c r="J49" s="11">
        <f t="shared" si="0"/>
        <v>0</v>
      </c>
    </row>
    <row r="50" spans="2:10" x14ac:dyDescent="0.25">
      <c r="B50" s="5">
        <v>47</v>
      </c>
      <c r="C50" s="6" t="s">
        <v>107</v>
      </c>
      <c r="D50" s="5" t="s">
        <v>15</v>
      </c>
      <c r="E50" s="5" t="s">
        <v>108</v>
      </c>
      <c r="F50" s="5" t="s">
        <v>13</v>
      </c>
      <c r="G50" s="11"/>
      <c r="H50" s="14"/>
      <c r="I50" s="12"/>
      <c r="J50" s="11">
        <f t="shared" si="0"/>
        <v>0</v>
      </c>
    </row>
    <row r="51" spans="2:10" x14ac:dyDescent="0.25">
      <c r="B51" s="5">
        <v>48</v>
      </c>
      <c r="C51" s="6" t="s">
        <v>109</v>
      </c>
      <c r="D51" s="5" t="s">
        <v>15</v>
      </c>
      <c r="E51" s="5" t="s">
        <v>110</v>
      </c>
      <c r="F51" s="5" t="s">
        <v>9</v>
      </c>
      <c r="G51" s="11"/>
      <c r="H51" s="14"/>
      <c r="I51" s="12"/>
      <c r="J51" s="11">
        <f t="shared" si="0"/>
        <v>0</v>
      </c>
    </row>
    <row r="52" spans="2:10" x14ac:dyDescent="0.25">
      <c r="B52" s="5">
        <v>49</v>
      </c>
      <c r="C52" s="6" t="s">
        <v>111</v>
      </c>
      <c r="D52" s="5" t="s">
        <v>11</v>
      </c>
      <c r="E52" s="5" t="s">
        <v>112</v>
      </c>
      <c r="F52" s="5" t="s">
        <v>9</v>
      </c>
      <c r="G52" s="11"/>
      <c r="H52" s="14"/>
      <c r="I52" s="12"/>
      <c r="J52" s="11">
        <f t="shared" si="0"/>
        <v>0</v>
      </c>
    </row>
    <row r="53" spans="2:10" x14ac:dyDescent="0.25">
      <c r="B53" s="5">
        <v>50</v>
      </c>
      <c r="C53" s="6" t="s">
        <v>113</v>
      </c>
      <c r="D53" s="5" t="s">
        <v>11</v>
      </c>
      <c r="E53" s="5" t="s">
        <v>114</v>
      </c>
      <c r="F53" s="5" t="s">
        <v>9</v>
      </c>
      <c r="G53" s="11"/>
      <c r="H53" s="14"/>
      <c r="I53" s="12"/>
      <c r="J53" s="11">
        <f t="shared" si="0"/>
        <v>0</v>
      </c>
    </row>
    <row r="54" spans="2:10" ht="30" x14ac:dyDescent="0.25">
      <c r="B54" s="5">
        <v>51</v>
      </c>
      <c r="C54" s="6" t="s">
        <v>115</v>
      </c>
      <c r="D54" s="5" t="s">
        <v>15</v>
      </c>
      <c r="E54" s="5" t="s">
        <v>116</v>
      </c>
      <c r="F54" s="5" t="s">
        <v>9</v>
      </c>
      <c r="G54" s="11"/>
      <c r="H54" s="14"/>
      <c r="I54" s="12"/>
      <c r="J54" s="11">
        <f t="shared" si="0"/>
        <v>0</v>
      </c>
    </row>
    <row r="55" spans="2:10" ht="45" x14ac:dyDescent="0.25">
      <c r="B55" s="5">
        <v>52</v>
      </c>
      <c r="C55" s="6" t="s">
        <v>117</v>
      </c>
      <c r="D55" s="5" t="s">
        <v>15</v>
      </c>
      <c r="E55" s="5" t="s">
        <v>118</v>
      </c>
      <c r="F55" s="5" t="s">
        <v>9</v>
      </c>
      <c r="G55" s="11"/>
      <c r="H55" s="14"/>
      <c r="I55" s="12"/>
      <c r="J55" s="11">
        <f t="shared" si="0"/>
        <v>0</v>
      </c>
    </row>
    <row r="56" spans="2:10" ht="30" x14ac:dyDescent="0.25">
      <c r="B56" s="5">
        <v>53</v>
      </c>
      <c r="C56" s="6" t="s">
        <v>119</v>
      </c>
      <c r="D56" s="5" t="s">
        <v>15</v>
      </c>
      <c r="E56" s="5" t="s">
        <v>120</v>
      </c>
      <c r="F56" s="5" t="s">
        <v>9</v>
      </c>
      <c r="G56" s="11"/>
      <c r="H56" s="14"/>
      <c r="I56" s="12"/>
      <c r="J56" s="11">
        <f t="shared" si="0"/>
        <v>0</v>
      </c>
    </row>
    <row r="57" spans="2:10" ht="30" x14ac:dyDescent="0.25">
      <c r="B57" s="5">
        <v>54</v>
      </c>
      <c r="C57" s="6" t="s">
        <v>121</v>
      </c>
      <c r="D57" s="5" t="s">
        <v>15</v>
      </c>
      <c r="E57" s="5" t="s">
        <v>122</v>
      </c>
      <c r="F57" s="5" t="s">
        <v>9</v>
      </c>
      <c r="G57" s="11"/>
      <c r="H57" s="14"/>
      <c r="I57" s="12"/>
      <c r="J57" s="11">
        <f t="shared" si="0"/>
        <v>0</v>
      </c>
    </row>
    <row r="58" spans="2:10" ht="30" x14ac:dyDescent="0.25">
      <c r="B58" s="5">
        <v>55</v>
      </c>
      <c r="C58" s="6" t="s">
        <v>123</v>
      </c>
      <c r="D58" s="5" t="s">
        <v>15</v>
      </c>
      <c r="E58" s="5" t="s">
        <v>124</v>
      </c>
      <c r="F58" s="5" t="s">
        <v>9</v>
      </c>
      <c r="G58" s="11"/>
      <c r="H58" s="14"/>
      <c r="I58" s="12"/>
      <c r="J58" s="11">
        <f t="shared" si="0"/>
        <v>0</v>
      </c>
    </row>
    <row r="59" spans="2:10" ht="30" x14ac:dyDescent="0.25">
      <c r="B59" s="5">
        <v>56</v>
      </c>
      <c r="C59" s="6" t="s">
        <v>125</v>
      </c>
      <c r="D59" s="5" t="s">
        <v>15</v>
      </c>
      <c r="E59" s="5" t="s">
        <v>126</v>
      </c>
      <c r="F59" s="5" t="s">
        <v>9</v>
      </c>
      <c r="G59" s="11"/>
      <c r="H59" s="14"/>
      <c r="I59" s="12"/>
      <c r="J59" s="11">
        <f t="shared" si="0"/>
        <v>0</v>
      </c>
    </row>
    <row r="60" spans="2:10" ht="30" x14ac:dyDescent="0.25">
      <c r="B60" s="5">
        <v>57</v>
      </c>
      <c r="C60" s="6" t="s">
        <v>127</v>
      </c>
      <c r="D60" s="5" t="s">
        <v>15</v>
      </c>
      <c r="E60" s="5" t="s">
        <v>128</v>
      </c>
      <c r="F60" s="5" t="s">
        <v>9</v>
      </c>
      <c r="G60" s="11"/>
      <c r="H60" s="14"/>
      <c r="I60" s="12"/>
      <c r="J60" s="11">
        <f t="shared" si="0"/>
        <v>0</v>
      </c>
    </row>
    <row r="61" spans="2:10" ht="30" x14ac:dyDescent="0.25">
      <c r="B61" s="5">
        <v>58</v>
      </c>
      <c r="C61" s="6" t="s">
        <v>129</v>
      </c>
      <c r="D61" s="5" t="s">
        <v>15</v>
      </c>
      <c r="E61" s="5" t="s">
        <v>130</v>
      </c>
      <c r="F61" s="5" t="s">
        <v>9</v>
      </c>
      <c r="G61" s="11"/>
      <c r="H61" s="14"/>
      <c r="I61" s="12"/>
      <c r="J61" s="11">
        <f t="shared" si="0"/>
        <v>0</v>
      </c>
    </row>
    <row r="62" spans="2:10" ht="30" x14ac:dyDescent="0.25">
      <c r="B62" s="5">
        <v>59</v>
      </c>
      <c r="C62" s="6" t="s">
        <v>131</v>
      </c>
      <c r="D62" s="5" t="s">
        <v>15</v>
      </c>
      <c r="E62" s="5" t="s">
        <v>132</v>
      </c>
      <c r="F62" s="5" t="s">
        <v>9</v>
      </c>
      <c r="G62" s="11"/>
      <c r="H62" s="14"/>
      <c r="I62" s="12"/>
      <c r="J62" s="11">
        <f t="shared" si="0"/>
        <v>0</v>
      </c>
    </row>
    <row r="63" spans="2:10" ht="30" x14ac:dyDescent="0.25">
      <c r="B63" s="5">
        <v>60</v>
      </c>
      <c r="C63" s="6" t="s">
        <v>133</v>
      </c>
      <c r="D63" s="5" t="s">
        <v>15</v>
      </c>
      <c r="E63" s="5" t="s">
        <v>134</v>
      </c>
      <c r="F63" s="5" t="s">
        <v>9</v>
      </c>
      <c r="G63" s="11"/>
      <c r="H63" s="14"/>
      <c r="I63" s="12"/>
      <c r="J63" s="11">
        <f t="shared" si="0"/>
        <v>0</v>
      </c>
    </row>
    <row r="64" spans="2:10" ht="30" x14ac:dyDescent="0.25">
      <c r="B64" s="5">
        <v>61</v>
      </c>
      <c r="C64" s="6" t="s">
        <v>135</v>
      </c>
      <c r="D64" s="5" t="s">
        <v>15</v>
      </c>
      <c r="E64" s="5" t="s">
        <v>136</v>
      </c>
      <c r="F64" s="5" t="s">
        <v>9</v>
      </c>
      <c r="G64" s="11"/>
      <c r="H64" s="14"/>
      <c r="I64" s="12"/>
      <c r="J64" s="11">
        <f t="shared" si="0"/>
        <v>0</v>
      </c>
    </row>
    <row r="65" spans="2:10" ht="30" x14ac:dyDescent="0.25">
      <c r="B65" s="5">
        <v>62</v>
      </c>
      <c r="C65" s="6" t="s">
        <v>137</v>
      </c>
      <c r="D65" s="5" t="s">
        <v>15</v>
      </c>
      <c r="E65" s="5" t="s">
        <v>138</v>
      </c>
      <c r="F65" s="5" t="s">
        <v>9</v>
      </c>
      <c r="G65" s="11"/>
      <c r="H65" s="14"/>
      <c r="I65" s="12"/>
      <c r="J65" s="11">
        <f t="shared" si="0"/>
        <v>0</v>
      </c>
    </row>
    <row r="66" spans="2:10" ht="30" x14ac:dyDescent="0.25">
      <c r="B66" s="5">
        <v>63</v>
      </c>
      <c r="C66" s="6" t="s">
        <v>139</v>
      </c>
      <c r="D66" s="5" t="s">
        <v>15</v>
      </c>
      <c r="E66" s="5" t="s">
        <v>140</v>
      </c>
      <c r="F66" s="5" t="s">
        <v>9</v>
      </c>
      <c r="G66" s="11"/>
      <c r="H66" s="14"/>
      <c r="I66" s="12"/>
      <c r="J66" s="11">
        <f t="shared" si="0"/>
        <v>0</v>
      </c>
    </row>
    <row r="67" spans="2:10" x14ac:dyDescent="0.25">
      <c r="B67" s="5">
        <v>64</v>
      </c>
      <c r="C67" s="6" t="s">
        <v>141</v>
      </c>
      <c r="D67" s="5" t="s">
        <v>15</v>
      </c>
      <c r="E67" s="5" t="s">
        <v>142</v>
      </c>
      <c r="F67" s="5" t="s">
        <v>9</v>
      </c>
      <c r="G67" s="11"/>
      <c r="H67" s="14"/>
      <c r="I67" s="12"/>
      <c r="J67" s="11">
        <f t="shared" si="0"/>
        <v>0</v>
      </c>
    </row>
    <row r="68" spans="2:10" x14ac:dyDescent="0.25">
      <c r="B68" s="5">
        <v>65</v>
      </c>
      <c r="C68" s="6" t="s">
        <v>143</v>
      </c>
      <c r="D68" s="5" t="s">
        <v>15</v>
      </c>
      <c r="E68" s="5" t="s">
        <v>144</v>
      </c>
      <c r="F68" s="5" t="s">
        <v>13</v>
      </c>
      <c r="G68" s="11"/>
      <c r="H68" s="14"/>
      <c r="I68" s="12"/>
      <c r="J68" s="11">
        <f t="shared" si="0"/>
        <v>0</v>
      </c>
    </row>
    <row r="69" spans="2:10" x14ac:dyDescent="0.25">
      <c r="B69" s="5">
        <v>66</v>
      </c>
      <c r="C69" s="6" t="s">
        <v>145</v>
      </c>
      <c r="D69" s="5" t="s">
        <v>11</v>
      </c>
      <c r="E69" s="5" t="s">
        <v>146</v>
      </c>
      <c r="F69" s="5" t="s">
        <v>9</v>
      </c>
      <c r="G69" s="11"/>
      <c r="H69" s="14"/>
      <c r="I69" s="12"/>
      <c r="J69" s="11">
        <f t="shared" ref="J69:J70" si="1">G69+I69</f>
        <v>0</v>
      </c>
    </row>
    <row r="70" spans="2:10" s="17" customFormat="1" ht="25.5" customHeight="1" x14ac:dyDescent="0.25">
      <c r="B70" s="4"/>
      <c r="C70" s="9" t="s">
        <v>147</v>
      </c>
      <c r="D70" s="4"/>
      <c r="E70" s="4"/>
      <c r="F70" s="4"/>
      <c r="G70" s="11">
        <f>SUM(G4:G69)</f>
        <v>0</v>
      </c>
      <c r="H70" s="16"/>
      <c r="I70" s="11">
        <f>SUM(I4:I69)</f>
        <v>0</v>
      </c>
      <c r="J70" s="11">
        <f t="shared" si="1"/>
        <v>0</v>
      </c>
    </row>
    <row r="71" spans="2:10" ht="11.25" customHeight="1" x14ac:dyDescent="0.25"/>
    <row r="72" spans="2:10" ht="10.5" customHeight="1" x14ac:dyDescent="0.25"/>
    <row r="73" spans="2:10" hidden="1" x14ac:dyDescent="0.25">
      <c r="B73" s="22" t="s">
        <v>148</v>
      </c>
      <c r="C73" s="22"/>
      <c r="D73" s="23" t="s">
        <v>149</v>
      </c>
      <c r="E73" s="23"/>
      <c r="F73" s="23"/>
    </row>
    <row r="74" spans="2:10" ht="12" customHeight="1" x14ac:dyDescent="0.25">
      <c r="B74" s="22"/>
      <c r="C74" s="22"/>
      <c r="D74" s="23"/>
      <c r="E74" s="23"/>
      <c r="F74" s="23"/>
    </row>
    <row r="75" spans="2:10" ht="9" customHeight="1" x14ac:dyDescent="0.25">
      <c r="B75" s="22"/>
      <c r="C75" s="22"/>
      <c r="D75" s="23"/>
      <c r="E75" s="23"/>
      <c r="F75" s="23"/>
    </row>
    <row r="76" spans="2:10" ht="24" customHeight="1" x14ac:dyDescent="0.25">
      <c r="B76" s="22"/>
      <c r="C76" s="22"/>
      <c r="D76" s="23"/>
      <c r="E76" s="23"/>
      <c r="F76" s="23"/>
    </row>
    <row r="77" spans="2:10" ht="60.75" customHeight="1" x14ac:dyDescent="0.3">
      <c r="B77" s="7"/>
      <c r="C77" s="8"/>
      <c r="D77" s="24" t="s">
        <v>150</v>
      </c>
      <c r="E77" s="24"/>
      <c r="F77" s="24"/>
    </row>
  </sheetData>
  <mergeCells count="4">
    <mergeCell ref="B73:C76"/>
    <mergeCell ref="D73:F76"/>
    <mergeCell ref="D77:F77"/>
    <mergeCell ref="A1:J1"/>
  </mergeCells>
  <pageMargins left="0.25" right="0.25" top="0.75" bottom="0.75" header="0.3" footer="0.3"/>
  <pageSetup paperSize="9" scale="80" fitToHeight="0" orientation="portrait" r:id="rId1"/>
  <headerFooter>
    <oddHeader xml:space="preserve">&amp;L&amp;"-,Pogrubiony"&amp;14Formularz cenowy&amp;RZałącznik nr 1 do Zapytania ofertowego - Formularz cenowy
</oddHeader>
    <oddFooter>&amp;LZnak sprawy: DABG.261.35.2023&amp;CStrona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583DAC1899CC84EB17C93108CFCC47D" ma:contentTypeVersion="5" ma:contentTypeDescription="Utwórz nowy dokument." ma:contentTypeScope="" ma:versionID="75bea3d12c3633ba90c6e5298b95adb6">
  <xsd:schema xmlns:xsd="http://www.w3.org/2001/XMLSchema" xmlns:xs="http://www.w3.org/2001/XMLSchema" xmlns:p="http://schemas.microsoft.com/office/2006/metadata/properties" xmlns:ns2="cf06d589-d452-49c8-821f-e4f0a8b3f42e" xmlns:ns3="86c060c6-cdfb-4bee-afaa-b4be2c10ac62" targetNamespace="http://schemas.microsoft.com/office/2006/metadata/properties" ma:root="true" ma:fieldsID="82547e63e0bca01e30099b6076cee288" ns2:_="" ns3:_="">
    <xsd:import namespace="cf06d589-d452-49c8-821f-e4f0a8b3f42e"/>
    <xsd:import namespace="86c060c6-cdfb-4bee-afaa-b4be2c10ac6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06d589-d452-49c8-821f-e4f0a8b3f4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c060c6-cdfb-4bee-afaa-b4be2c10ac6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EAF4795-7597-4A36-A420-93B34907E73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f06d589-d452-49c8-821f-e4f0a8b3f42e"/>
    <ds:schemaRef ds:uri="86c060c6-cdfb-4bee-afaa-b4be2c10ac6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E137961-7AEE-4346-9817-71D6F35EC48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5ABF0C5-5C51-4CD4-9E9F-7A76D552A58A}">
  <ds:schemaRefs>
    <ds:schemaRef ds:uri="http://schemas.microsoft.com/office/2006/documentManagement/types"/>
    <ds:schemaRef ds:uri="cf06d589-d452-49c8-821f-e4f0a8b3f42e"/>
    <ds:schemaRef ds:uri="http://purl.org/dc/elements/1.1/"/>
    <ds:schemaRef ds:uri="http://purl.org/dc/terms/"/>
    <ds:schemaRef ds:uri="86c060c6-cdfb-4bee-afaa-b4be2c10ac62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Miecznikowska Dorota</dc:creator>
  <cp:keywords/>
  <dc:description/>
  <cp:lastModifiedBy>Miecznikowska Dorota</cp:lastModifiedBy>
  <cp:revision/>
  <dcterms:created xsi:type="dcterms:W3CDTF">2023-09-28T13:04:02Z</dcterms:created>
  <dcterms:modified xsi:type="dcterms:W3CDTF">2023-11-17T14:18:20Z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0x010100E583DAC1899CC84EB17C93108CFCC47D</vt:lpwstr>
  </property>
</Properties>
</file>