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13_ncr:1_{C9139E54-BCCD-49AB-A5E0-2F739DB86941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Arkusz1" sheetId="1" r:id="rId1"/>
  </sheets>
  <definedNames>
    <definedName name="_Hlk43743043" localSheetId="0">Arkusz1!$H$21</definedName>
    <definedName name="_Hlk43743063" localSheetId="0">Arkusz1!$H$20</definedName>
    <definedName name="_Hlk60047166" localSheetId="0">Arkusz1!$H$24</definedName>
  </definedNames>
  <calcPr calcId="191029"/>
</workbook>
</file>

<file path=xl/calcChain.xml><?xml version="1.0" encoding="utf-8"?>
<calcChain xmlns="http://schemas.openxmlformats.org/spreadsheetml/2006/main">
  <c r="I17" i="1" l="1"/>
  <c r="H17" i="1"/>
  <c r="F17" i="1"/>
  <c r="F16" i="1"/>
  <c r="H16" i="1"/>
  <c r="F13" i="1"/>
  <c r="F9" i="1"/>
  <c r="H9" i="1"/>
  <c r="I16" i="1"/>
  <c r="I13" i="1"/>
  <c r="I9" i="1"/>
  <c r="H13" i="1" l="1"/>
</calcChain>
</file>

<file path=xl/sharedStrings.xml><?xml version="1.0" encoding="utf-8"?>
<sst xmlns="http://schemas.openxmlformats.org/spreadsheetml/2006/main" count="36" uniqueCount="25">
  <si>
    <t>Czynność</t>
  </si>
  <si>
    <t>Opis</t>
  </si>
  <si>
    <t>jedn.</t>
  </si>
  <si>
    <t>Ilość</t>
  </si>
  <si>
    <t xml:space="preserve">Cena jednostkowa  netto </t>
  </si>
  <si>
    <t>Wartość netto             w PLN</t>
  </si>
  <si>
    <t>Podatek</t>
  </si>
  <si>
    <t>Wartość brutto               w PLN</t>
  </si>
  <si>
    <t>%</t>
  </si>
  <si>
    <t>wartość               w zł</t>
  </si>
  <si>
    <t>h</t>
  </si>
  <si>
    <t>Razem</t>
  </si>
  <si>
    <t>GODZ CH</t>
  </si>
  <si>
    <t>Ogółem</t>
  </si>
  <si>
    <t>Nazwa: Przytulisko</t>
  </si>
  <si>
    <t>GODZ RH8</t>
  </si>
  <si>
    <t>GODZ MH8</t>
  </si>
  <si>
    <t>AUL</t>
  </si>
  <si>
    <t>Prace godzinowe ręczne</t>
  </si>
  <si>
    <t>Prace godzinowe wykonywane ciągnikiem</t>
  </si>
  <si>
    <t>Utrzymanie obiektów edukacyjnych Silvarium.</t>
  </si>
  <si>
    <t>Kosztorys ofertowy</t>
  </si>
  <si>
    <t>Załącznik nr 1A SA.270.5.2021</t>
  </si>
  <si>
    <t>Obsługa techniczna ogrodu leśnego „Silvarium”, Ośrodka rehabilitacji ptaków                 i ssaków „Przytulisko oraz parkingu AUL</t>
  </si>
  <si>
    <t xml:space="preserve">_______________________________________
(podpis)
Dokument musi być złożony pod rygorem nieważności	
w formie elektronicznej (tj. w postaci elektronicznej opatrzonej 
kwalifikowanym podpisem elektronicznym)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</si>
</sst>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44" fontId="6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44" fontId="4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44" fontId="9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4" fontId="4" fillId="2" borderId="3" xfId="1" applyNumberFormat="1" applyFont="1" applyFill="1" applyBorder="1" applyAlignment="1">
      <alignment horizontal="center" vertical="center" wrapText="1"/>
    </xf>
    <xf numFmtId="44" fontId="4" fillId="2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Normalny_kalkulacja I przet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L35" sqref="L35"/>
    </sheetView>
  </sheetViews>
  <sheetFormatPr defaultRowHeight="15" x14ac:dyDescent="0.25"/>
  <cols>
    <col min="1" max="1" width="15" customWidth="1"/>
    <col min="2" max="2" width="16" customWidth="1"/>
    <col min="6" max="6" width="10.5703125" customWidth="1"/>
    <col min="8" max="8" width="13.42578125" customWidth="1"/>
    <col min="9" max="9" width="18.28515625" customWidth="1"/>
  </cols>
  <sheetData>
    <row r="1" spans="1:9" ht="31.5" customHeight="1" x14ac:dyDescent="0.25">
      <c r="A1" s="1"/>
      <c r="I1" s="26" t="s">
        <v>22</v>
      </c>
    </row>
    <row r="2" spans="1:9" ht="20.2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5"/>
    </row>
    <row r="3" spans="1:9" ht="53.25" customHeight="1" x14ac:dyDescent="0.25">
      <c r="A3" s="36" t="s">
        <v>23</v>
      </c>
      <c r="B3" s="36"/>
      <c r="C3" s="36"/>
      <c r="D3" s="36"/>
      <c r="E3" s="36"/>
      <c r="F3" s="36"/>
      <c r="G3" s="36"/>
      <c r="H3" s="36"/>
      <c r="I3" s="36"/>
    </row>
    <row r="4" spans="1:9" ht="15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/>
      <c r="I4" s="38" t="s">
        <v>7</v>
      </c>
    </row>
    <row r="5" spans="1:9" ht="25.5" x14ac:dyDescent="0.25">
      <c r="A5" s="37"/>
      <c r="B5" s="37"/>
      <c r="C5" s="37"/>
      <c r="D5" s="37"/>
      <c r="E5" s="37"/>
      <c r="F5" s="37"/>
      <c r="G5" s="2" t="s">
        <v>8</v>
      </c>
      <c r="H5" s="2" t="s">
        <v>9</v>
      </c>
      <c r="I5" s="39"/>
    </row>
    <row r="6" spans="1:9" ht="15" customHeight="1" x14ac:dyDescent="0.25">
      <c r="A6" s="30" t="s">
        <v>14</v>
      </c>
      <c r="B6" s="30"/>
      <c r="C6" s="30"/>
      <c r="D6" s="30"/>
      <c r="E6" s="30"/>
      <c r="F6" s="30"/>
      <c r="G6" s="30"/>
      <c r="H6" s="30"/>
      <c r="I6" s="31"/>
    </row>
    <row r="7" spans="1:9" ht="25.5" x14ac:dyDescent="0.25">
      <c r="A7" s="3" t="s">
        <v>15</v>
      </c>
      <c r="B7" s="4" t="s">
        <v>18</v>
      </c>
      <c r="C7" s="5" t="s">
        <v>10</v>
      </c>
      <c r="D7" s="6">
        <v>2500</v>
      </c>
      <c r="E7" s="6"/>
      <c r="F7" s="6"/>
      <c r="G7" s="5">
        <v>8</v>
      </c>
      <c r="H7" s="6"/>
      <c r="I7" s="7"/>
    </row>
    <row r="8" spans="1:9" ht="38.25" x14ac:dyDescent="0.25">
      <c r="A8" s="8" t="s">
        <v>16</v>
      </c>
      <c r="B8" s="9" t="s">
        <v>19</v>
      </c>
      <c r="C8" s="10" t="s">
        <v>10</v>
      </c>
      <c r="D8" s="11">
        <v>10</v>
      </c>
      <c r="E8" s="11"/>
      <c r="F8" s="11"/>
      <c r="G8" s="10">
        <v>8</v>
      </c>
      <c r="H8" s="11"/>
      <c r="I8" s="12"/>
    </row>
    <row r="9" spans="1:9" x14ac:dyDescent="0.25">
      <c r="A9" s="32" t="s">
        <v>11</v>
      </c>
      <c r="B9" s="33"/>
      <c r="C9" s="13"/>
      <c r="D9" s="14"/>
      <c r="E9" s="14"/>
      <c r="F9" s="14">
        <f>F8+F7</f>
        <v>0</v>
      </c>
      <c r="G9" s="13">
        <v>8</v>
      </c>
      <c r="H9" s="14">
        <f>H7+H8</f>
        <v>0</v>
      </c>
      <c r="I9" s="15">
        <f>I7+I8</f>
        <v>0</v>
      </c>
    </row>
    <row r="10" spans="1:9" ht="15" customHeight="1" x14ac:dyDescent="0.25">
      <c r="A10" s="32" t="s">
        <v>20</v>
      </c>
      <c r="B10" s="34"/>
      <c r="C10" s="34"/>
      <c r="D10" s="34"/>
      <c r="E10" s="34"/>
      <c r="F10" s="34"/>
      <c r="G10" s="34"/>
      <c r="H10" s="34"/>
      <c r="I10" s="33"/>
    </row>
    <row r="11" spans="1:9" ht="25.5" x14ac:dyDescent="0.25">
      <c r="A11" s="16" t="s">
        <v>15</v>
      </c>
      <c r="B11" s="4" t="s">
        <v>18</v>
      </c>
      <c r="C11" s="10" t="s">
        <v>10</v>
      </c>
      <c r="D11" s="11">
        <v>4550</v>
      </c>
      <c r="E11" s="11"/>
      <c r="F11" s="11"/>
      <c r="G11" s="10">
        <v>8</v>
      </c>
      <c r="H11" s="11"/>
      <c r="I11" s="12"/>
    </row>
    <row r="12" spans="1:9" ht="38.25" x14ac:dyDescent="0.25">
      <c r="A12" s="16" t="s">
        <v>12</v>
      </c>
      <c r="B12" s="9" t="s">
        <v>19</v>
      </c>
      <c r="C12" s="10" t="s">
        <v>10</v>
      </c>
      <c r="D12" s="11">
        <v>25</v>
      </c>
      <c r="E12" s="11"/>
      <c r="F12" s="11"/>
      <c r="G12" s="10">
        <v>8</v>
      </c>
      <c r="H12" s="11"/>
      <c r="I12" s="12"/>
    </row>
    <row r="13" spans="1:9" x14ac:dyDescent="0.25">
      <c r="A13" s="29" t="s">
        <v>11</v>
      </c>
      <c r="B13" s="28"/>
      <c r="C13" s="13"/>
      <c r="D13" s="14"/>
      <c r="E13" s="14"/>
      <c r="F13" s="14">
        <f>SUM(F11:F12)</f>
        <v>0</v>
      </c>
      <c r="G13" s="13"/>
      <c r="H13" s="14">
        <f>SUM(H11:H12)</f>
        <v>0</v>
      </c>
      <c r="I13" s="15">
        <f>SUM(I11:I12)</f>
        <v>0</v>
      </c>
    </row>
    <row r="14" spans="1:9" x14ac:dyDescent="0.25">
      <c r="A14" s="27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9" ht="25.5" x14ac:dyDescent="0.25">
      <c r="A15" s="17" t="s">
        <v>15</v>
      </c>
      <c r="B15" s="4" t="s">
        <v>18</v>
      </c>
      <c r="C15" s="13" t="s">
        <v>10</v>
      </c>
      <c r="D15" s="11">
        <v>200</v>
      </c>
      <c r="E15" s="14"/>
      <c r="F15" s="14"/>
      <c r="G15" s="13">
        <v>8</v>
      </c>
      <c r="H15" s="14"/>
      <c r="I15" s="15"/>
    </row>
    <row r="16" spans="1:9" x14ac:dyDescent="0.25">
      <c r="A16" s="29" t="s">
        <v>11</v>
      </c>
      <c r="B16" s="28"/>
      <c r="C16" s="13"/>
      <c r="D16" s="14"/>
      <c r="E16" s="14"/>
      <c r="F16" s="14">
        <f>F15</f>
        <v>0</v>
      </c>
      <c r="G16" s="13">
        <v>8</v>
      </c>
      <c r="H16" s="14">
        <f>H15</f>
        <v>0</v>
      </c>
      <c r="I16" s="15">
        <f>I15</f>
        <v>0</v>
      </c>
    </row>
    <row r="17" spans="1:9" ht="15.75" x14ac:dyDescent="0.25">
      <c r="A17" s="18"/>
      <c r="B17" s="19" t="s">
        <v>13</v>
      </c>
      <c r="C17" s="20"/>
      <c r="D17" s="20"/>
      <c r="E17" s="21"/>
      <c r="F17" s="22">
        <f>F16+F13+F9</f>
        <v>0</v>
      </c>
      <c r="G17" s="23"/>
      <c r="H17" s="24">
        <f>H16+H13+H9</f>
        <v>0</v>
      </c>
      <c r="I17" s="25">
        <f>I16+I13+I9</f>
        <v>0</v>
      </c>
    </row>
    <row r="20" spans="1:9" ht="15" customHeight="1" x14ac:dyDescent="0.25">
      <c r="G20" s="40" t="s">
        <v>24</v>
      </c>
      <c r="H20" s="40"/>
      <c r="I20" s="40"/>
    </row>
    <row r="21" spans="1:9" x14ac:dyDescent="0.25">
      <c r="G21" s="40"/>
      <c r="H21" s="40"/>
      <c r="I21" s="40"/>
    </row>
    <row r="22" spans="1:9" x14ac:dyDescent="0.25">
      <c r="G22" s="40"/>
      <c r="H22" s="40"/>
      <c r="I22" s="40"/>
    </row>
    <row r="23" spans="1:9" x14ac:dyDescent="0.25">
      <c r="G23" s="40"/>
      <c r="H23" s="40"/>
      <c r="I23" s="40"/>
    </row>
    <row r="24" spans="1:9" x14ac:dyDescent="0.25">
      <c r="G24" s="40"/>
      <c r="H24" s="40"/>
      <c r="I24" s="40"/>
    </row>
    <row r="25" spans="1:9" x14ac:dyDescent="0.25">
      <c r="G25" s="40"/>
      <c r="H25" s="40"/>
      <c r="I25" s="40"/>
    </row>
    <row r="26" spans="1:9" x14ac:dyDescent="0.25">
      <c r="G26" s="40"/>
      <c r="H26" s="40"/>
      <c r="I26" s="40"/>
    </row>
    <row r="27" spans="1:9" x14ac:dyDescent="0.25">
      <c r="G27" s="40"/>
      <c r="H27" s="40"/>
      <c r="I27" s="40"/>
    </row>
    <row r="28" spans="1:9" x14ac:dyDescent="0.25">
      <c r="G28" s="40"/>
      <c r="H28" s="40"/>
      <c r="I28" s="40"/>
    </row>
    <row r="29" spans="1:9" x14ac:dyDescent="0.25">
      <c r="G29" s="40"/>
      <c r="H29" s="40"/>
      <c r="I29" s="40"/>
    </row>
    <row r="30" spans="1:9" x14ac:dyDescent="0.25">
      <c r="G30" s="40"/>
      <c r="H30" s="40"/>
      <c r="I30" s="40"/>
    </row>
  </sheetData>
  <mergeCells count="17">
    <mergeCell ref="G20:I30"/>
    <mergeCell ref="A2:I2"/>
    <mergeCell ref="A3:I3"/>
    <mergeCell ref="A4:A5"/>
    <mergeCell ref="B4:B5"/>
    <mergeCell ref="C4:C5"/>
    <mergeCell ref="D4:D5"/>
    <mergeCell ref="E4:E5"/>
    <mergeCell ref="F4:F5"/>
    <mergeCell ref="G4:H4"/>
    <mergeCell ref="I4:I5"/>
    <mergeCell ref="A14:I14"/>
    <mergeCell ref="A16:B16"/>
    <mergeCell ref="A6:I6"/>
    <mergeCell ref="A9:B9"/>
    <mergeCell ref="A10:I10"/>
    <mergeCell ref="A13:B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Arkusz1!_Hlk43743043</vt:lpstr>
      <vt:lpstr>Arkusz1!_Hlk43743063</vt:lpstr>
      <vt:lpstr>Arkusz1!_Hlk60047166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2021-10-26T07:35:45Z</dcterms:modified>
</cp:coreProperties>
</file>