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1" sheetId="1" r:id="rId1"/>
    <sheet name="PAKIET 2" sheetId="2" r:id="rId2"/>
    <sheet name="PAKIET 3" sheetId="3" r:id="rId3"/>
  </sheets>
  <definedNames>
    <definedName name="Excel_BuiltIn_Print_Area" localSheetId="0">'PAKIET 1'!$A$1:$I$37</definedName>
    <definedName name="Excel_BuiltIn_Print_Area" localSheetId="1">'PAKIET 2'!$A$1:$I$62</definedName>
    <definedName name="Excel_BuiltIn_Print_Area" localSheetId="2">'PAKIET 3'!$A$1:$I$28</definedName>
    <definedName name="_xlnm.Print_Area" localSheetId="0">'PAKIET 1'!$A$1:$I$37</definedName>
    <definedName name="_xlnm.Print_Area" localSheetId="1">'PAKIET 2'!$A$1:$I$62</definedName>
    <definedName name="_xlnm.Print_Area" localSheetId="2">'PAKIET 3'!$A$1:$I$28</definedName>
  </definedNames>
  <calcPr fullCalcOnLoad="1"/>
</workbook>
</file>

<file path=xl/sharedStrings.xml><?xml version="1.0" encoding="utf-8"?>
<sst xmlns="http://schemas.openxmlformats.org/spreadsheetml/2006/main" count="206" uniqueCount="100">
  <si>
    <t xml:space="preserve">Zestawienie asortymentu i cen do Oferty </t>
  </si>
  <si>
    <r>
      <rPr>
        <b/>
        <sz val="12"/>
        <rFont val="Arial"/>
        <family val="2"/>
      </rPr>
      <t xml:space="preserve">PAKIET  </t>
    </r>
    <r>
      <rPr>
        <b/>
        <sz val="18"/>
        <rFont val="Arial"/>
        <family val="2"/>
      </rPr>
      <t>1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- mięso wieprzowe i wołowe</t>
    </r>
  </si>
  <si>
    <t>l.p.</t>
  </si>
  <si>
    <t>nazwa produktu</t>
  </si>
  <si>
    <t>j.m.</t>
  </si>
  <si>
    <t>VAT %</t>
  </si>
  <si>
    <t>Karkówka b/k</t>
  </si>
  <si>
    <t>kg</t>
  </si>
  <si>
    <t>Kości schabowe</t>
  </si>
  <si>
    <t>Łopatka b/k 3D</t>
  </si>
  <si>
    <t>Nóżki wieprzowe</t>
  </si>
  <si>
    <t>Schab b/k</t>
  </si>
  <si>
    <t>Słonina</t>
  </si>
  <si>
    <t>Smalec</t>
  </si>
  <si>
    <t>Szynka b/k</t>
  </si>
  <si>
    <t>Wątroba wieprzowa</t>
  </si>
  <si>
    <t xml:space="preserve"> Wieprzowe drobne klasa II - 60/40 </t>
  </si>
  <si>
    <t xml:space="preserve">Wołowe II drobne  </t>
  </si>
  <si>
    <t xml:space="preserve">Golonka (200-300 g) </t>
  </si>
  <si>
    <t xml:space="preserve"> Wieprzowe drobne klasa II - 80/20 </t>
  </si>
  <si>
    <t>Kości rurkowe</t>
  </si>
  <si>
    <t>Mięso mielone wieprzowe (z szynki)</t>
  </si>
  <si>
    <t>Mięso mielone wołowe</t>
  </si>
  <si>
    <r>
      <rPr>
        <b/>
        <sz val="12"/>
        <rFont val="Arial"/>
        <family val="2"/>
      </rPr>
      <t xml:space="preserve">PAKIET  </t>
    </r>
    <r>
      <rPr>
        <b/>
        <sz val="18"/>
        <rFont val="Arial"/>
        <family val="2"/>
      </rPr>
      <t>2</t>
    </r>
    <r>
      <rPr>
        <b/>
        <sz val="12"/>
        <rFont val="Arial"/>
        <family val="2"/>
      </rPr>
      <t xml:space="preserve"> - przetwory mięsne (wędliny)</t>
    </r>
  </si>
  <si>
    <t>Baleron gotowany</t>
  </si>
  <si>
    <t>Baleron wędzony</t>
  </si>
  <si>
    <t>Boczek wędzony</t>
  </si>
  <si>
    <t>Boczek rolowany</t>
  </si>
  <si>
    <t>Kaszanka</t>
  </si>
  <si>
    <t>Kiełbasa biała surowa</t>
  </si>
  <si>
    <t>Kiełbasa biała parzona</t>
  </si>
  <si>
    <t>Kiełbasa krakowska podsuszana</t>
  </si>
  <si>
    <t>Mielonka popularna</t>
  </si>
  <si>
    <t>Kiełbasa parówkowa</t>
  </si>
  <si>
    <t>Kiełbasa podwawelska</t>
  </si>
  <si>
    <t>Kiełbasa zwyczajna</t>
  </si>
  <si>
    <t>Mortadela (bez dodatków)</t>
  </si>
  <si>
    <t>Pachwina wędzona</t>
  </si>
  <si>
    <t>Pasztet mięsny tradycyjny (w foremce)</t>
  </si>
  <si>
    <t>Pasztetowa</t>
  </si>
  <si>
    <t>Podgardle wędzone</t>
  </si>
  <si>
    <t>Salceson biały</t>
  </si>
  <si>
    <t>Salceson czarny</t>
  </si>
  <si>
    <t>Kiełbasa śląska (minimum 80% mięsa, bez dodatku MOM-u, bez dodatku fosforanów)</t>
  </si>
  <si>
    <t>Salami wieprzowe</t>
  </si>
  <si>
    <t>Polędwica łososiowa</t>
  </si>
  <si>
    <t>Kiełbasa żywiecka</t>
  </si>
  <si>
    <t>Kabanosy wieprzowe</t>
  </si>
  <si>
    <t>Filet z indyka</t>
  </si>
  <si>
    <t>Mortadela z indyka</t>
  </si>
  <si>
    <t>Kurczak w galarecie (baton)</t>
  </si>
  <si>
    <t>Szynka konserwowa (drobiowa)</t>
  </si>
  <si>
    <t>Polędwica miodowa</t>
  </si>
  <si>
    <t>Szynka biała</t>
  </si>
  <si>
    <t>Kiełbasa szynkowa drobiowa</t>
  </si>
  <si>
    <t>szynka konserwowa wieprzowa</t>
  </si>
  <si>
    <t>pierś gotowana z kurczaka (wysoka zawartość mięsa min.80%)</t>
  </si>
  <si>
    <t>pieczeń rzymska</t>
  </si>
  <si>
    <t>smaczek w galarecie</t>
  </si>
  <si>
    <t>szynka wieprzowa mielona</t>
  </si>
  <si>
    <t>kaszanka na patelnię</t>
  </si>
  <si>
    <t>kiełbasa krakowska parzona</t>
  </si>
  <si>
    <t>kiełbasa kanapkowa</t>
  </si>
  <si>
    <t>pieczeń drobiowa</t>
  </si>
  <si>
    <r>
      <rPr>
        <b/>
        <sz val="12"/>
        <rFont val="Arial"/>
        <family val="2"/>
      </rPr>
      <t xml:space="preserve">PAKIET </t>
    </r>
    <r>
      <rPr>
        <b/>
        <sz val="18"/>
        <rFont val="Arial"/>
        <family val="2"/>
      </rPr>
      <t xml:space="preserve">3 </t>
    </r>
    <r>
      <rPr>
        <b/>
        <sz val="12"/>
        <rFont val="Arial"/>
        <family val="2"/>
      </rPr>
      <t>- mięso drobiowe</t>
    </r>
  </si>
  <si>
    <t>Kurczak ćwiartka</t>
  </si>
  <si>
    <t>Kurczak świeży - tusze</t>
  </si>
  <si>
    <t>filet z piersi kurczaka bez obojczyka</t>
  </si>
  <si>
    <t>Noga z kurczaka</t>
  </si>
  <si>
    <t>Wątróbka drobiowa</t>
  </si>
  <si>
    <t>Porcja rosołowa</t>
  </si>
  <si>
    <t>Podudzie</t>
  </si>
  <si>
    <t>Męso gulaszowe z indyka</t>
  </si>
  <si>
    <t>Załącznik 2 do SWZ - Formularz cenowy</t>
  </si>
  <si>
    <t>Mięso gulaszowe wieprzowe</t>
  </si>
  <si>
    <t>żeberka paski wieprzowe</t>
  </si>
  <si>
    <t>szynka min. 80% mięsa</t>
  </si>
  <si>
    <t>Parówkowa z drobiu (minimum 70% mięsa, bez dodatku MOM-u, bez dodatku fosforanów)</t>
  </si>
  <si>
    <r>
      <t xml:space="preserve">Żeberka </t>
    </r>
    <r>
      <rPr>
        <sz val="11"/>
        <color indexed="60"/>
        <rFont val="Arial"/>
        <family val="2"/>
      </rPr>
      <t>trójkąty wieprzowe</t>
    </r>
  </si>
  <si>
    <t>szacowana Ilość  kg        w roku</t>
  </si>
  <si>
    <r>
      <t>cena               jednostkowa</t>
    </r>
    <r>
      <rPr>
        <sz val="11"/>
        <rFont val="Arial"/>
        <family val="2"/>
      </rPr>
      <t xml:space="preserve">          </t>
    </r>
    <r>
      <rPr>
        <b/>
        <sz val="11"/>
        <rFont val="Arial"/>
        <family val="2"/>
      </rPr>
      <t>netto zł</t>
    </r>
  </si>
  <si>
    <t>wartość                netto zł                                ( kol. 4 x 5 )</t>
  </si>
  <si>
    <t>VAT - kwota         ( kol. 6 x 7 )</t>
  </si>
  <si>
    <t>wartość                        brutto zł                                   ( kol. 6 + 8 )</t>
  </si>
  <si>
    <t>polędwica z piersi kurczaka (min. 80% mięsa)</t>
  </si>
  <si>
    <t>szynka wiejska (min. 80% mięsa)</t>
  </si>
  <si>
    <t>schab od szwagra (min. 80% mięsa)</t>
  </si>
  <si>
    <t>szynka od szwarga (min. 80% mięsa)</t>
  </si>
  <si>
    <t>szynka krucha ( min. 80% mięsa)</t>
  </si>
  <si>
    <t>schab klasyczny (min. 80% mięsa)</t>
  </si>
  <si>
    <t>szynka biała bez wędzenia (min. 80% mięsa)</t>
  </si>
  <si>
    <t>pasztet z kurczaka pieczony (wysoka zaw. Mięsa)</t>
  </si>
  <si>
    <r>
      <rPr>
        <sz val="10"/>
        <rFont val="Arial"/>
        <family val="2"/>
      </rPr>
      <t>Parówki drobiowe (minimum 80% mięsa, bez dodatku MOM-u, bez dodatku fosforanów)</t>
    </r>
  </si>
  <si>
    <r>
      <rPr>
        <sz val="10"/>
        <rFont val="Arial"/>
        <family val="2"/>
      </rPr>
      <t>Szynkówka (min. 80% mięsa)</t>
    </r>
  </si>
  <si>
    <r>
      <rPr>
        <sz val="10"/>
        <rFont val="Arial"/>
        <family val="2"/>
      </rPr>
      <t>parówki wieprzowe (minimum 70% mięsa, bez dodatku MOM-u, bez dodatku fosforanów)</t>
    </r>
  </si>
  <si>
    <t>szynka gotowana wieprzowa (wysoka zaw. mięsa)</t>
  </si>
  <si>
    <t>Szynka wędzona min. 80% męsa</t>
  </si>
  <si>
    <t>Polędwica sopocka min. 80% mięsa</t>
  </si>
  <si>
    <t>ogonówka wieprzowa skład: min. 70% mięsa</t>
  </si>
  <si>
    <t>Schab pieczony min. 80% męsa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</si>
</sst>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  <numFmt numFmtId="166" formatCode="#,##0.00\ [$€-1];[Red]\-#,##0.00\ [$€-1]"/>
    <numFmt numFmtId="167" formatCode="#,##0.00\ [$zł-415];[Red]\-#,##0.00\ [$zł-415]"/>
    <numFmt numFmtId="168" formatCode="#,##0.00\ [$€-408];[Red]\-#,##0.00\ [$€-408]"/>
    <numFmt numFmtId="169" formatCode="#,##0.00&quot; zł&quot;"/>
    <numFmt numFmtId="170" formatCode="[$-415]dddd\,\ d\ mmmm\ yyyy"/>
  </numFmts>
  <fonts count="55">
    <font>
      <sz val="10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2" fontId="11" fillId="33" borderId="0" xfId="0" applyNumberFormat="1" applyFont="1" applyFill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11" fillId="0" borderId="13" xfId="0" applyNumberFormat="1" applyFont="1" applyFill="1" applyBorder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 vertical="center"/>
    </xf>
    <xf numFmtId="164" fontId="15" fillId="0" borderId="13" xfId="0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center"/>
    </xf>
    <xf numFmtId="9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64" fontId="15" fillId="35" borderId="13" xfId="0" applyNumberFormat="1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64" fontId="16" fillId="35" borderId="13" xfId="0" applyNumberFormat="1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165" fontId="15" fillId="0" borderId="13" xfId="0" applyNumberFormat="1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165" fontId="15" fillId="0" borderId="17" xfId="0" applyNumberFormat="1" applyFont="1" applyFill="1" applyBorder="1" applyAlignment="1">
      <alignment vertical="center"/>
    </xf>
    <xf numFmtId="164" fontId="15" fillId="35" borderId="13" xfId="0" applyNumberFormat="1" applyFont="1" applyFill="1" applyBorder="1" applyAlignment="1">
      <alignment horizontal="left" vertical="center" wrapText="1"/>
    </xf>
    <xf numFmtId="164" fontId="15" fillId="35" borderId="15" xfId="0" applyNumberFormat="1" applyFont="1" applyFill="1" applyBorder="1" applyAlignment="1">
      <alignment vertical="center" wrapText="1"/>
    </xf>
    <xf numFmtId="164" fontId="18" fillId="35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4" fillId="0" borderId="18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vertical="center"/>
    </xf>
    <xf numFmtId="165" fontId="14" fillId="0" borderId="2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2" fontId="15" fillId="0" borderId="14" xfId="0" applyNumberFormat="1" applyFont="1" applyFill="1" applyBorder="1" applyAlignment="1">
      <alignment vertical="center"/>
    </xf>
    <xf numFmtId="9" fontId="15" fillId="0" borderId="14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vertical="center"/>
    </xf>
    <xf numFmtId="2" fontId="15" fillId="0" borderId="17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vertical="center" wrapText="1"/>
    </xf>
    <xf numFmtId="2" fontId="15" fillId="0" borderId="21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vertical="center"/>
    </xf>
    <xf numFmtId="2" fontId="14" fillId="0" borderId="13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1" fontId="12" fillId="0" borderId="13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2" fontId="5" fillId="0" borderId="17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2" fontId="7" fillId="0" borderId="18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Alignment="1">
      <alignment vertical="center"/>
    </xf>
    <xf numFmtId="166" fontId="15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5" fontId="14" fillId="0" borderId="13" xfId="0" applyNumberFormat="1" applyFont="1" applyFill="1" applyBorder="1" applyAlignment="1">
      <alignment vertical="center"/>
    </xf>
    <xf numFmtId="1" fontId="15" fillId="0" borderId="0" xfId="0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35" borderId="13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vertical="center" wrapText="1"/>
    </xf>
    <xf numFmtId="0" fontId="16" fillId="35" borderId="13" xfId="0" applyFont="1" applyFill="1" applyBorder="1" applyAlignment="1">
      <alignment horizontal="center" vertical="center"/>
    </xf>
    <xf numFmtId="1" fontId="12" fillId="35" borderId="13" xfId="0" applyNumberFormat="1" applyFont="1" applyFill="1" applyBorder="1" applyAlignment="1">
      <alignment horizontal="right" vertical="center"/>
    </xf>
    <xf numFmtId="2" fontId="14" fillId="35" borderId="13" xfId="0" applyNumberFormat="1" applyFont="1" applyFill="1" applyBorder="1" applyAlignment="1">
      <alignment vertical="center"/>
    </xf>
    <xf numFmtId="2" fontId="15" fillId="35" borderId="13" xfId="0" applyNumberFormat="1" applyFont="1" applyFill="1" applyBorder="1" applyAlignment="1">
      <alignment vertical="center"/>
    </xf>
    <xf numFmtId="9" fontId="15" fillId="35" borderId="13" xfId="0" applyNumberFormat="1" applyFont="1" applyFill="1" applyBorder="1" applyAlignment="1">
      <alignment horizontal="center" vertical="center"/>
    </xf>
    <xf numFmtId="164" fontId="0" fillId="35" borderId="0" xfId="0" applyNumberFormat="1" applyFont="1" applyFill="1" applyAlignment="1">
      <alignment vertical="center"/>
    </xf>
    <xf numFmtId="0" fontId="2" fillId="35" borderId="0" xfId="0" applyFont="1" applyFill="1" applyAlignment="1">
      <alignment vertical="center"/>
    </xf>
    <xf numFmtId="164" fontId="14" fillId="36" borderId="13" xfId="0" applyNumberFormat="1" applyFont="1" applyFill="1" applyBorder="1" applyAlignment="1">
      <alignment vertical="center" wrapText="1"/>
    </xf>
    <xf numFmtId="2" fontId="14" fillId="36" borderId="0" xfId="0" applyNumberFormat="1" applyFont="1" applyFill="1" applyBorder="1" applyAlignment="1">
      <alignment vertical="center" wrapText="1"/>
    </xf>
    <xf numFmtId="164" fontId="20" fillId="36" borderId="15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7"/>
  <sheetViews>
    <sheetView tabSelected="1" zoomScale="90" zoomScaleNormal="90" zoomScalePageLayoutView="0" workbookViewId="0" topLeftCell="A1">
      <selection activeCell="L10" sqref="L10"/>
    </sheetView>
  </sheetViews>
  <sheetFormatPr defaultColWidth="9.00390625" defaultRowHeight="12.75"/>
  <cols>
    <col min="1" max="1" width="3.421875" style="1" customWidth="1"/>
    <col min="2" max="2" width="21.57421875" style="2" customWidth="1"/>
    <col min="3" max="3" width="5.28125" style="2" customWidth="1"/>
    <col min="4" max="4" width="15.57421875" style="3" customWidth="1"/>
    <col min="5" max="5" width="12.421875" style="24" customWidth="1"/>
    <col min="6" max="6" width="13.8515625" style="1" customWidth="1"/>
    <col min="7" max="7" width="4.57421875" style="4" customWidth="1"/>
    <col min="8" max="8" width="11.140625" style="1" customWidth="1"/>
    <col min="9" max="9" width="14.28125" style="1" customWidth="1"/>
    <col min="10" max="10" width="2.140625" style="1" customWidth="1"/>
    <col min="11" max="246" width="9.00390625" style="1" customWidth="1"/>
    <col min="247" max="16384" width="9.00390625" style="5" customWidth="1"/>
  </cols>
  <sheetData>
    <row r="1" spans="1:9" ht="22.5" customHeight="1">
      <c r="A1" s="6"/>
      <c r="B1" s="6"/>
      <c r="C1" s="6"/>
      <c r="D1" s="6"/>
      <c r="E1" s="6"/>
      <c r="F1" s="5"/>
      <c r="G1" s="6"/>
      <c r="H1" s="6"/>
      <c r="I1" s="7" t="s">
        <v>73</v>
      </c>
    </row>
    <row r="2" spans="1:9" ht="22.5" customHeight="1">
      <c r="A2" s="6"/>
      <c r="B2" s="6"/>
      <c r="C2" s="6"/>
      <c r="D2" s="6"/>
      <c r="E2" s="6"/>
      <c r="F2" s="6"/>
      <c r="G2" s="6"/>
      <c r="H2" s="8"/>
      <c r="I2" s="9"/>
    </row>
    <row r="3" spans="1:9" ht="24" customHeight="1">
      <c r="A3" s="157" t="s">
        <v>0</v>
      </c>
      <c r="B3" s="157"/>
      <c r="C3" s="157"/>
      <c r="D3" s="157"/>
      <c r="E3" s="157"/>
      <c r="F3" s="157"/>
      <c r="G3" s="157"/>
      <c r="H3" s="157"/>
      <c r="I3" s="157"/>
    </row>
    <row r="4" spans="1:12" ht="21" customHeight="1">
      <c r="A4" s="10" t="s">
        <v>1</v>
      </c>
      <c r="B4" s="11"/>
      <c r="C4" s="11"/>
      <c r="D4" s="12"/>
      <c r="E4" s="141"/>
      <c r="F4" s="11"/>
      <c r="G4" s="13"/>
      <c r="H4" s="14"/>
      <c r="I4" s="11"/>
      <c r="J4" s="15"/>
      <c r="K4" s="16"/>
      <c r="L4" s="16"/>
    </row>
    <row r="5" spans="1:248" s="20" customFormat="1" ht="60" customHeight="1" thickBot="1">
      <c r="A5" s="17" t="s">
        <v>2</v>
      </c>
      <c r="B5" s="106" t="s">
        <v>3</v>
      </c>
      <c r="C5" s="93" t="s">
        <v>4</v>
      </c>
      <c r="D5" s="106" t="s">
        <v>79</v>
      </c>
      <c r="E5" s="107" t="s">
        <v>80</v>
      </c>
      <c r="F5" s="106" t="s">
        <v>81</v>
      </c>
      <c r="G5" s="106" t="s">
        <v>5</v>
      </c>
      <c r="H5" s="108" t="s">
        <v>82</v>
      </c>
      <c r="I5" s="109" t="s">
        <v>83</v>
      </c>
      <c r="J5" s="15"/>
      <c r="K5" s="18"/>
      <c r="L5" s="19"/>
      <c r="IM5" s="5"/>
      <c r="IN5" s="5"/>
    </row>
    <row r="6" spans="1:248" s="20" customFormat="1" ht="31.5" customHeight="1" thickBot="1" thickTop="1">
      <c r="A6" s="21">
        <v>1</v>
      </c>
      <c r="B6" s="100">
        <v>2</v>
      </c>
      <c r="C6" s="99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1">
        <v>9</v>
      </c>
      <c r="J6" s="22"/>
      <c r="K6" s="18"/>
      <c r="L6" s="19"/>
      <c r="IM6" s="5"/>
      <c r="IN6" s="5"/>
    </row>
    <row r="7" spans="1:12" ht="32.25" customHeight="1" thickTop="1">
      <c r="A7" s="23">
        <v>1</v>
      </c>
      <c r="B7" s="51" t="s">
        <v>6</v>
      </c>
      <c r="C7" s="55" t="s">
        <v>7</v>
      </c>
      <c r="D7" s="111">
        <v>350</v>
      </c>
      <c r="E7" s="142"/>
      <c r="F7" s="65">
        <f aca="true" t="shared" si="0" ref="F7:F25">D7*E7</f>
        <v>0</v>
      </c>
      <c r="G7" s="54"/>
      <c r="H7" s="66">
        <f aca="true" t="shared" si="1" ref="H7:H25">F7*G7</f>
        <v>0</v>
      </c>
      <c r="I7" s="67">
        <f aca="true" t="shared" si="2" ref="I7:I25">F7+H7</f>
        <v>0</v>
      </c>
      <c r="J7" s="24"/>
      <c r="K7" s="27"/>
      <c r="L7" s="16"/>
    </row>
    <row r="8" spans="1:12" ht="27" customHeight="1">
      <c r="A8" s="23">
        <v>2</v>
      </c>
      <c r="B8" s="51" t="s">
        <v>8</v>
      </c>
      <c r="C8" s="55" t="s">
        <v>7</v>
      </c>
      <c r="D8" s="111">
        <v>50</v>
      </c>
      <c r="E8" s="142"/>
      <c r="F8" s="65">
        <f t="shared" si="0"/>
        <v>0</v>
      </c>
      <c r="G8" s="54"/>
      <c r="H8" s="66">
        <f t="shared" si="1"/>
        <v>0</v>
      </c>
      <c r="I8" s="67">
        <f t="shared" si="2"/>
        <v>0</v>
      </c>
      <c r="J8" s="24"/>
      <c r="K8" s="27"/>
      <c r="L8" s="16"/>
    </row>
    <row r="9" spans="1:12" ht="35.25" customHeight="1">
      <c r="A9" s="23">
        <v>3</v>
      </c>
      <c r="B9" s="51" t="s">
        <v>9</v>
      </c>
      <c r="C9" s="55" t="s">
        <v>7</v>
      </c>
      <c r="D9" s="111">
        <v>600</v>
      </c>
      <c r="E9" s="142"/>
      <c r="F9" s="65">
        <f t="shared" si="0"/>
        <v>0</v>
      </c>
      <c r="G9" s="54"/>
      <c r="H9" s="66">
        <f t="shared" si="1"/>
        <v>0</v>
      </c>
      <c r="I9" s="67">
        <f t="shared" si="2"/>
        <v>0</v>
      </c>
      <c r="J9" s="24"/>
      <c r="K9" s="27"/>
      <c r="L9" s="16"/>
    </row>
    <row r="10" spans="1:12" ht="27.75" customHeight="1">
      <c r="A10" s="23">
        <v>4</v>
      </c>
      <c r="B10" s="51" t="s">
        <v>10</v>
      </c>
      <c r="C10" s="55" t="s">
        <v>7</v>
      </c>
      <c r="D10" s="111">
        <v>15</v>
      </c>
      <c r="E10" s="142"/>
      <c r="F10" s="65">
        <f t="shared" si="0"/>
        <v>0</v>
      </c>
      <c r="G10" s="54"/>
      <c r="H10" s="66">
        <f t="shared" si="1"/>
        <v>0</v>
      </c>
      <c r="I10" s="67">
        <f t="shared" si="2"/>
        <v>0</v>
      </c>
      <c r="J10" s="24"/>
      <c r="K10" s="27"/>
      <c r="L10" s="16"/>
    </row>
    <row r="11" spans="1:12" ht="32.25" customHeight="1">
      <c r="A11" s="23">
        <v>5</v>
      </c>
      <c r="B11" s="56" t="s">
        <v>11</v>
      </c>
      <c r="C11" s="55" t="s">
        <v>7</v>
      </c>
      <c r="D11" s="111">
        <v>1400</v>
      </c>
      <c r="E11" s="142"/>
      <c r="F11" s="65">
        <f t="shared" si="0"/>
        <v>0</v>
      </c>
      <c r="G11" s="54"/>
      <c r="H11" s="66">
        <f t="shared" si="1"/>
        <v>0</v>
      </c>
      <c r="I11" s="67">
        <f t="shared" si="2"/>
        <v>0</v>
      </c>
      <c r="J11" s="24"/>
      <c r="K11" s="27"/>
      <c r="L11" s="16"/>
    </row>
    <row r="12" spans="1:12" ht="30" customHeight="1">
      <c r="A12" s="23">
        <v>6</v>
      </c>
      <c r="B12" s="56" t="s">
        <v>12</v>
      </c>
      <c r="C12" s="55" t="s">
        <v>7</v>
      </c>
      <c r="D12" s="111">
        <v>10</v>
      </c>
      <c r="E12" s="142"/>
      <c r="F12" s="65">
        <f t="shared" si="0"/>
        <v>0</v>
      </c>
      <c r="G12" s="54"/>
      <c r="H12" s="66">
        <f t="shared" si="1"/>
        <v>0</v>
      </c>
      <c r="I12" s="67">
        <f t="shared" si="2"/>
        <v>0</v>
      </c>
      <c r="J12" s="24"/>
      <c r="K12" s="27"/>
      <c r="L12" s="16"/>
    </row>
    <row r="13" spans="1:12" ht="33" customHeight="1">
      <c r="A13" s="23">
        <v>7</v>
      </c>
      <c r="B13" s="56" t="s">
        <v>13</v>
      </c>
      <c r="C13" s="55" t="s">
        <v>7</v>
      </c>
      <c r="D13" s="111">
        <v>300</v>
      </c>
      <c r="E13" s="142"/>
      <c r="F13" s="65">
        <f t="shared" si="0"/>
        <v>0</v>
      </c>
      <c r="G13" s="54"/>
      <c r="H13" s="66">
        <f t="shared" si="1"/>
        <v>0</v>
      </c>
      <c r="I13" s="67">
        <f t="shared" si="2"/>
        <v>0</v>
      </c>
      <c r="J13" s="24"/>
      <c r="K13" s="27"/>
      <c r="L13" s="16"/>
    </row>
    <row r="14" spans="1:12" ht="35.25" customHeight="1">
      <c r="A14" s="23">
        <v>8</v>
      </c>
      <c r="B14" s="56" t="s">
        <v>14</v>
      </c>
      <c r="C14" s="55" t="s">
        <v>7</v>
      </c>
      <c r="D14" s="111">
        <v>2000</v>
      </c>
      <c r="E14" s="142"/>
      <c r="F14" s="65">
        <f t="shared" si="0"/>
        <v>0</v>
      </c>
      <c r="G14" s="54"/>
      <c r="H14" s="66">
        <f t="shared" si="1"/>
        <v>0</v>
      </c>
      <c r="I14" s="67">
        <f t="shared" si="2"/>
        <v>0</v>
      </c>
      <c r="J14" s="24"/>
      <c r="K14" s="27"/>
      <c r="L14" s="16"/>
    </row>
    <row r="15" spans="1:12" ht="38.25" customHeight="1">
      <c r="A15" s="23">
        <v>9</v>
      </c>
      <c r="B15" s="56" t="s">
        <v>15</v>
      </c>
      <c r="C15" s="55" t="s">
        <v>7</v>
      </c>
      <c r="D15" s="111">
        <v>100</v>
      </c>
      <c r="E15" s="142"/>
      <c r="F15" s="65">
        <f t="shared" si="0"/>
        <v>0</v>
      </c>
      <c r="G15" s="54"/>
      <c r="H15" s="66">
        <f t="shared" si="1"/>
        <v>0</v>
      </c>
      <c r="I15" s="67">
        <f t="shared" si="2"/>
        <v>0</v>
      </c>
      <c r="J15" s="24"/>
      <c r="K15" s="27"/>
      <c r="L15" s="16"/>
    </row>
    <row r="16" spans="1:12" ht="29.25" customHeight="1">
      <c r="A16" s="23">
        <v>10</v>
      </c>
      <c r="B16" s="56" t="s">
        <v>74</v>
      </c>
      <c r="C16" s="52" t="s">
        <v>7</v>
      </c>
      <c r="D16" s="112">
        <v>300</v>
      </c>
      <c r="E16" s="142"/>
      <c r="F16" s="65">
        <f t="shared" si="0"/>
        <v>0</v>
      </c>
      <c r="G16" s="54"/>
      <c r="H16" s="66">
        <f t="shared" si="1"/>
        <v>0</v>
      </c>
      <c r="I16" s="67">
        <f t="shared" si="2"/>
        <v>0</v>
      </c>
      <c r="J16" s="24"/>
      <c r="K16" s="27"/>
      <c r="L16" s="16"/>
    </row>
    <row r="17" spans="1:12" ht="48.75" customHeight="1">
      <c r="A17" s="23">
        <v>11</v>
      </c>
      <c r="B17" s="68" t="s">
        <v>16</v>
      </c>
      <c r="C17" s="55" t="s">
        <v>7</v>
      </c>
      <c r="D17" s="111">
        <v>15</v>
      </c>
      <c r="E17" s="142"/>
      <c r="F17" s="65">
        <f t="shared" si="0"/>
        <v>0</v>
      </c>
      <c r="G17" s="54"/>
      <c r="H17" s="66">
        <f t="shared" si="1"/>
        <v>0</v>
      </c>
      <c r="I17" s="67">
        <f t="shared" si="2"/>
        <v>0</v>
      </c>
      <c r="J17" s="24"/>
      <c r="K17" s="27"/>
      <c r="L17" s="16"/>
    </row>
    <row r="18" spans="1:12" ht="37.5" customHeight="1">
      <c r="A18" s="23">
        <v>12</v>
      </c>
      <c r="B18" s="56" t="s">
        <v>17</v>
      </c>
      <c r="C18" s="55" t="s">
        <v>7</v>
      </c>
      <c r="D18" s="111">
        <v>110</v>
      </c>
      <c r="E18" s="142"/>
      <c r="F18" s="65">
        <f t="shared" si="0"/>
        <v>0</v>
      </c>
      <c r="G18" s="54"/>
      <c r="H18" s="66">
        <f t="shared" si="1"/>
        <v>0</v>
      </c>
      <c r="I18" s="67">
        <f t="shared" si="2"/>
        <v>0</v>
      </c>
      <c r="J18" s="24"/>
      <c r="K18" s="27"/>
      <c r="L18" s="16"/>
    </row>
    <row r="19" spans="1:12" ht="40.5" customHeight="1">
      <c r="A19" s="23">
        <v>13</v>
      </c>
      <c r="B19" s="69" t="s">
        <v>78</v>
      </c>
      <c r="C19" s="57" t="s">
        <v>7</v>
      </c>
      <c r="D19" s="113">
        <v>30</v>
      </c>
      <c r="E19" s="142"/>
      <c r="F19" s="65">
        <f t="shared" si="0"/>
        <v>0</v>
      </c>
      <c r="G19" s="54"/>
      <c r="H19" s="66">
        <f t="shared" si="1"/>
        <v>0</v>
      </c>
      <c r="I19" s="67">
        <f t="shared" si="2"/>
        <v>0</v>
      </c>
      <c r="J19" s="24"/>
      <c r="K19" s="27"/>
      <c r="L19" s="16"/>
    </row>
    <row r="20" spans="1:12" ht="28.5" customHeight="1">
      <c r="A20" s="23">
        <v>14</v>
      </c>
      <c r="B20" s="56" t="s">
        <v>18</v>
      </c>
      <c r="C20" s="55" t="s">
        <v>7</v>
      </c>
      <c r="D20" s="111">
        <v>10</v>
      </c>
      <c r="E20" s="142"/>
      <c r="F20" s="65">
        <f t="shared" si="0"/>
        <v>0</v>
      </c>
      <c r="G20" s="54"/>
      <c r="H20" s="66">
        <f t="shared" si="1"/>
        <v>0</v>
      </c>
      <c r="I20" s="67">
        <f t="shared" si="2"/>
        <v>0</v>
      </c>
      <c r="J20" s="24"/>
      <c r="K20" s="27"/>
      <c r="L20" s="16"/>
    </row>
    <row r="21" spans="1:12" ht="39" customHeight="1">
      <c r="A21" s="23">
        <v>15</v>
      </c>
      <c r="B21" s="56" t="s">
        <v>19</v>
      </c>
      <c r="C21" s="55" t="s">
        <v>7</v>
      </c>
      <c r="D21" s="111">
        <v>30</v>
      </c>
      <c r="E21" s="142"/>
      <c r="F21" s="65">
        <f t="shared" si="0"/>
        <v>0</v>
      </c>
      <c r="G21" s="54"/>
      <c r="H21" s="66">
        <f t="shared" si="1"/>
        <v>0</v>
      </c>
      <c r="I21" s="67">
        <f t="shared" si="2"/>
        <v>0</v>
      </c>
      <c r="J21" s="24"/>
      <c r="K21" s="27"/>
      <c r="L21" s="16"/>
    </row>
    <row r="22" spans="1:12" ht="29.25" customHeight="1">
      <c r="A22" s="23">
        <v>16</v>
      </c>
      <c r="B22" s="56" t="s">
        <v>20</v>
      </c>
      <c r="C22" s="55" t="s">
        <v>7</v>
      </c>
      <c r="D22" s="114">
        <v>20</v>
      </c>
      <c r="E22" s="142"/>
      <c r="F22" s="65">
        <f t="shared" si="0"/>
        <v>0</v>
      </c>
      <c r="G22" s="54"/>
      <c r="H22" s="66">
        <f t="shared" si="1"/>
        <v>0</v>
      </c>
      <c r="I22" s="67">
        <f t="shared" si="2"/>
        <v>0</v>
      </c>
      <c r="J22" s="24"/>
      <c r="K22" s="27"/>
      <c r="L22" s="16"/>
    </row>
    <row r="23" spans="1:12" ht="39" customHeight="1">
      <c r="A23" s="23">
        <v>17</v>
      </c>
      <c r="B23" s="56" t="s">
        <v>21</v>
      </c>
      <c r="C23" s="55" t="s">
        <v>7</v>
      </c>
      <c r="D23" s="114">
        <v>15</v>
      </c>
      <c r="E23" s="142"/>
      <c r="F23" s="65">
        <f t="shared" si="0"/>
        <v>0</v>
      </c>
      <c r="G23" s="54"/>
      <c r="H23" s="66">
        <f t="shared" si="1"/>
        <v>0</v>
      </c>
      <c r="I23" s="67">
        <f t="shared" si="2"/>
        <v>0</v>
      </c>
      <c r="J23" s="24"/>
      <c r="K23" s="27"/>
      <c r="L23" s="16"/>
    </row>
    <row r="24" spans="1:12" ht="30" customHeight="1">
      <c r="A24" s="23">
        <v>18</v>
      </c>
      <c r="B24" s="56" t="s">
        <v>22</v>
      </c>
      <c r="C24" s="55" t="s">
        <v>7</v>
      </c>
      <c r="D24" s="111">
        <v>10</v>
      </c>
      <c r="E24" s="142"/>
      <c r="F24" s="65">
        <f t="shared" si="0"/>
        <v>0</v>
      </c>
      <c r="G24" s="54"/>
      <c r="H24" s="66">
        <f t="shared" si="1"/>
        <v>0</v>
      </c>
      <c r="I24" s="67">
        <f t="shared" si="2"/>
        <v>0</v>
      </c>
      <c r="J24" s="24"/>
      <c r="K24" s="27"/>
      <c r="L24" s="16"/>
    </row>
    <row r="25" spans="1:12" ht="48" customHeight="1" thickBot="1">
      <c r="A25" s="23">
        <v>19</v>
      </c>
      <c r="B25" s="56" t="s">
        <v>75</v>
      </c>
      <c r="C25" s="55" t="s">
        <v>7</v>
      </c>
      <c r="D25" s="111">
        <v>510</v>
      </c>
      <c r="E25" s="142"/>
      <c r="F25" s="65">
        <f t="shared" si="0"/>
        <v>0</v>
      </c>
      <c r="G25" s="54"/>
      <c r="H25" s="66">
        <f t="shared" si="1"/>
        <v>0</v>
      </c>
      <c r="I25" s="67">
        <f t="shared" si="2"/>
        <v>0</v>
      </c>
      <c r="J25" s="24"/>
      <c r="K25" s="27"/>
      <c r="L25" s="16"/>
    </row>
    <row r="26" spans="2:12" ht="30.75" customHeight="1" thickBot="1">
      <c r="B26" s="70"/>
      <c r="C26" s="71"/>
      <c r="D26" s="72"/>
      <c r="E26" s="73"/>
      <c r="F26" s="74">
        <f>SUM(F7:F25)</f>
        <v>0</v>
      </c>
      <c r="G26" s="75"/>
      <c r="H26" s="76"/>
      <c r="I26" s="77">
        <f>SUM(I7:I25)</f>
        <v>0</v>
      </c>
      <c r="J26" s="24"/>
      <c r="K26" s="16"/>
      <c r="L26" s="16"/>
    </row>
    <row r="27" spans="2:12" ht="15" customHeight="1">
      <c r="B27" s="71"/>
      <c r="C27" s="71"/>
      <c r="D27" s="72"/>
      <c r="E27" s="73"/>
      <c r="F27" s="78"/>
      <c r="G27" s="75"/>
      <c r="H27" s="78"/>
      <c r="I27" s="78"/>
      <c r="J27" s="24"/>
      <c r="K27" s="16"/>
      <c r="L27" s="16"/>
    </row>
    <row r="28" spans="2:10" ht="15" customHeight="1">
      <c r="B28" s="103"/>
      <c r="C28" s="103"/>
      <c r="D28" s="143"/>
      <c r="E28" s="73"/>
      <c r="F28" s="78"/>
      <c r="G28" s="75"/>
      <c r="H28" s="78"/>
      <c r="I28" s="78"/>
      <c r="J28" s="24"/>
    </row>
    <row r="29" spans="2:10" ht="15" customHeight="1">
      <c r="B29" s="24"/>
      <c r="C29" s="24"/>
      <c r="D29" s="144"/>
      <c r="E29" s="26"/>
      <c r="F29" s="25"/>
      <c r="G29" s="28"/>
      <c r="H29" s="25"/>
      <c r="I29" s="25"/>
      <c r="J29" s="24"/>
    </row>
    <row r="30" spans="2:10" ht="15" customHeight="1">
      <c r="B30" s="24"/>
      <c r="C30" s="24"/>
      <c r="D30" s="34"/>
      <c r="E30" s="26"/>
      <c r="F30" s="25"/>
      <c r="G30" s="28"/>
      <c r="H30" s="25"/>
      <c r="I30" s="25"/>
      <c r="J30" s="24"/>
    </row>
    <row r="31" spans="2:10" ht="15" customHeight="1">
      <c r="B31" s="24"/>
      <c r="C31" s="24"/>
      <c r="D31" s="34"/>
      <c r="E31" s="26"/>
      <c r="F31" s="25"/>
      <c r="G31" s="28"/>
      <c r="H31" s="25"/>
      <c r="I31" s="25"/>
      <c r="J31" s="24"/>
    </row>
    <row r="32" spans="5:10" ht="15" customHeight="1">
      <c r="E32" s="26"/>
      <c r="F32" s="25"/>
      <c r="G32" s="28"/>
      <c r="H32" s="25"/>
      <c r="I32" s="25"/>
      <c r="J32" s="24"/>
    </row>
    <row r="33" spans="5:10" ht="15" customHeight="1">
      <c r="E33" s="26"/>
      <c r="F33" s="25"/>
      <c r="G33" s="28"/>
      <c r="H33" s="25"/>
      <c r="I33" s="25"/>
      <c r="J33" s="24"/>
    </row>
    <row r="34" spans="5:10" ht="14.25" customHeight="1">
      <c r="E34" s="26"/>
      <c r="F34" s="25"/>
      <c r="G34" s="28"/>
      <c r="H34" s="25"/>
      <c r="I34" s="25"/>
      <c r="J34" s="24"/>
    </row>
    <row r="35" spans="2:252" s="29" customFormat="1" ht="15" customHeight="1">
      <c r="B35" s="30"/>
      <c r="C35" s="30"/>
      <c r="D35" s="30"/>
      <c r="E35" s="30"/>
      <c r="F35" s="31"/>
      <c r="G35" s="32"/>
      <c r="H35" s="32"/>
      <c r="I35" s="31"/>
      <c r="IM35" s="30"/>
      <c r="IN35" s="30"/>
      <c r="IO35" s="30"/>
      <c r="IP35" s="30"/>
      <c r="IQ35" s="30"/>
      <c r="IR35" s="30"/>
    </row>
    <row r="36" spans="2:252" s="29" customFormat="1" ht="9" customHeight="1">
      <c r="B36" s="33"/>
      <c r="C36" s="24"/>
      <c r="D36" s="34"/>
      <c r="E36" s="24"/>
      <c r="F36" s="35"/>
      <c r="G36" s="30"/>
      <c r="IM36" s="30"/>
      <c r="IN36" s="30"/>
      <c r="IO36" s="30"/>
      <c r="IP36" s="30"/>
      <c r="IQ36" s="30"/>
      <c r="IR36" s="30"/>
    </row>
    <row r="37" spans="2:252" s="36" customFormat="1" ht="15" customHeight="1">
      <c r="B37" s="37"/>
      <c r="C37" s="37"/>
      <c r="D37" s="38"/>
      <c r="E37" s="37"/>
      <c r="F37" s="35"/>
      <c r="G37" s="39"/>
      <c r="IM37" s="39"/>
      <c r="IN37" s="39"/>
      <c r="IO37" s="39"/>
      <c r="IP37" s="39"/>
      <c r="IQ37" s="39"/>
      <c r="IR37" s="39"/>
    </row>
  </sheetData>
  <sheetProtection selectLockedCells="1" selectUnlockedCells="1"/>
  <mergeCells count="1">
    <mergeCell ref="A3:I3"/>
  </mergeCells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5"/>
  <sheetViews>
    <sheetView zoomScale="90" zoomScaleNormal="90" zoomScalePageLayoutView="0" workbookViewId="0" topLeftCell="A1">
      <selection activeCell="M8" sqref="M8"/>
    </sheetView>
  </sheetViews>
  <sheetFormatPr defaultColWidth="9.00390625" defaultRowHeight="12.75"/>
  <cols>
    <col min="1" max="1" width="3.421875" style="1" customWidth="1"/>
    <col min="2" max="2" width="22.57421875" style="2" customWidth="1"/>
    <col min="3" max="3" width="5.140625" style="2" customWidth="1"/>
    <col min="4" max="4" width="14.8515625" style="3" customWidth="1"/>
    <col min="5" max="5" width="12.421875" style="24" customWidth="1"/>
    <col min="6" max="6" width="17.140625" style="1" customWidth="1"/>
    <col min="7" max="7" width="4.8515625" style="4" customWidth="1"/>
    <col min="8" max="8" width="10.140625" style="1" customWidth="1"/>
    <col min="9" max="9" width="17.421875" style="1" customWidth="1"/>
    <col min="10" max="10" width="3.28125" style="1" customWidth="1"/>
    <col min="11" max="242" width="9.00390625" style="1" customWidth="1"/>
    <col min="243" max="16384" width="9.00390625" style="5" customWidth="1"/>
  </cols>
  <sheetData>
    <row r="1" spans="1:10" ht="21.75" customHeight="1">
      <c r="A1" s="40"/>
      <c r="C1" s="41"/>
      <c r="I1" s="7" t="s">
        <v>73</v>
      </c>
      <c r="J1" s="2"/>
    </row>
    <row r="2" spans="1:10" ht="21.75" customHeight="1">
      <c r="A2" s="40"/>
      <c r="C2" s="41"/>
      <c r="J2" s="2"/>
    </row>
    <row r="3" spans="1:10" ht="21.75" customHeight="1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J3" s="2"/>
    </row>
    <row r="4" spans="1:10" ht="21.75" customHeight="1">
      <c r="A4" s="40" t="s">
        <v>23</v>
      </c>
      <c r="C4" s="11"/>
      <c r="J4" s="2"/>
    </row>
    <row r="5" spans="1:244" s="20" customFormat="1" ht="58.5" customHeight="1">
      <c r="A5" s="105" t="s">
        <v>2</v>
      </c>
      <c r="B5" s="106" t="s">
        <v>3</v>
      </c>
      <c r="C5" s="93" t="s">
        <v>4</v>
      </c>
      <c r="D5" s="106" t="s">
        <v>79</v>
      </c>
      <c r="E5" s="107" t="s">
        <v>80</v>
      </c>
      <c r="F5" s="106" t="s">
        <v>81</v>
      </c>
      <c r="G5" s="106" t="s">
        <v>5</v>
      </c>
      <c r="H5" s="108" t="s">
        <v>82</v>
      </c>
      <c r="I5" s="109" t="s">
        <v>83</v>
      </c>
      <c r="J5" s="97"/>
      <c r="II5" s="5"/>
      <c r="IJ5" s="5"/>
    </row>
    <row r="6" spans="1:244" s="20" customFormat="1" ht="28.5" customHeight="1">
      <c r="A6" s="99">
        <v>1</v>
      </c>
      <c r="B6" s="100">
        <v>2</v>
      </c>
      <c r="C6" s="99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10">
        <v>9</v>
      </c>
      <c r="J6" s="102"/>
      <c r="II6" s="5"/>
      <c r="IJ6" s="5"/>
    </row>
    <row r="7" spans="1:10" ht="21.75" customHeight="1">
      <c r="A7" s="23">
        <v>1</v>
      </c>
      <c r="B7" s="51" t="s">
        <v>24</v>
      </c>
      <c r="C7" s="52" t="s">
        <v>7</v>
      </c>
      <c r="D7" s="111">
        <v>200</v>
      </c>
      <c r="E7" s="104"/>
      <c r="F7" s="53">
        <f aca="true" t="shared" si="0" ref="F7:F64">D7*E7</f>
        <v>0</v>
      </c>
      <c r="G7" s="54"/>
      <c r="H7" s="53">
        <f aca="true" t="shared" si="1" ref="H7:H64">F7*G7</f>
        <v>0</v>
      </c>
      <c r="I7" s="53">
        <f aca="true" t="shared" si="2" ref="I7:I64">F7+H7</f>
        <v>0</v>
      </c>
      <c r="J7" s="24"/>
    </row>
    <row r="8" spans="1:10" ht="27" customHeight="1">
      <c r="A8" s="23">
        <v>2</v>
      </c>
      <c r="B8" s="51" t="s">
        <v>25</v>
      </c>
      <c r="C8" s="52" t="s">
        <v>7</v>
      </c>
      <c r="D8" s="111">
        <v>2</v>
      </c>
      <c r="E8" s="104"/>
      <c r="F8" s="53">
        <f t="shared" si="0"/>
        <v>0</v>
      </c>
      <c r="G8" s="54"/>
      <c r="H8" s="53">
        <f t="shared" si="1"/>
        <v>0</v>
      </c>
      <c r="I8" s="53">
        <f t="shared" si="2"/>
        <v>0</v>
      </c>
      <c r="J8" s="24"/>
    </row>
    <row r="9" spans="1:10" ht="28.5" customHeight="1">
      <c r="A9" s="23">
        <v>3</v>
      </c>
      <c r="B9" s="51" t="s">
        <v>26</v>
      </c>
      <c r="C9" s="52" t="s">
        <v>7</v>
      </c>
      <c r="D9" s="111">
        <v>150</v>
      </c>
      <c r="E9" s="104"/>
      <c r="F9" s="53">
        <f t="shared" si="0"/>
        <v>0</v>
      </c>
      <c r="G9" s="54"/>
      <c r="H9" s="53">
        <f t="shared" si="1"/>
        <v>0</v>
      </c>
      <c r="I9" s="53">
        <f t="shared" si="2"/>
        <v>0</v>
      </c>
      <c r="J9" s="24"/>
    </row>
    <row r="10" spans="1:10" ht="21" customHeight="1">
      <c r="A10" s="23">
        <v>4</v>
      </c>
      <c r="B10" s="51" t="s">
        <v>27</v>
      </c>
      <c r="C10" s="52" t="s">
        <v>7</v>
      </c>
      <c r="D10" s="111">
        <v>3</v>
      </c>
      <c r="E10" s="104"/>
      <c r="F10" s="53">
        <f t="shared" si="0"/>
        <v>0</v>
      </c>
      <c r="G10" s="54"/>
      <c r="H10" s="53">
        <f t="shared" si="1"/>
        <v>0</v>
      </c>
      <c r="I10" s="53">
        <f t="shared" si="2"/>
        <v>0</v>
      </c>
      <c r="J10" s="24"/>
    </row>
    <row r="11" spans="1:10" ht="24.75" customHeight="1">
      <c r="A11" s="23">
        <v>5</v>
      </c>
      <c r="B11" s="51" t="s">
        <v>28</v>
      </c>
      <c r="C11" s="55" t="s">
        <v>7</v>
      </c>
      <c r="D11" s="111">
        <v>50</v>
      </c>
      <c r="E11" s="104"/>
      <c r="F11" s="53">
        <f t="shared" si="0"/>
        <v>0</v>
      </c>
      <c r="G11" s="54"/>
      <c r="H11" s="53">
        <f t="shared" si="1"/>
        <v>0</v>
      </c>
      <c r="I11" s="53">
        <f t="shared" si="2"/>
        <v>0</v>
      </c>
      <c r="J11" s="24"/>
    </row>
    <row r="12" spans="1:10" ht="25.5" customHeight="1">
      <c r="A12" s="23">
        <v>6</v>
      </c>
      <c r="B12" s="51" t="s">
        <v>29</v>
      </c>
      <c r="C12" s="52" t="s">
        <v>7</v>
      </c>
      <c r="D12" s="111">
        <v>3</v>
      </c>
      <c r="E12" s="104"/>
      <c r="F12" s="53">
        <f t="shared" si="0"/>
        <v>0</v>
      </c>
      <c r="G12" s="54"/>
      <c r="H12" s="53">
        <f t="shared" si="1"/>
        <v>0</v>
      </c>
      <c r="I12" s="53">
        <f t="shared" si="2"/>
        <v>0</v>
      </c>
      <c r="J12" s="24"/>
    </row>
    <row r="13" spans="1:244" s="1" customFormat="1" ht="23.25" customHeight="1">
      <c r="A13" s="23">
        <v>7</v>
      </c>
      <c r="B13" s="51" t="s">
        <v>30</v>
      </c>
      <c r="C13" s="52" t="s">
        <v>7</v>
      </c>
      <c r="D13" s="111">
        <v>150</v>
      </c>
      <c r="E13" s="104"/>
      <c r="F13" s="53">
        <f t="shared" si="0"/>
        <v>0</v>
      </c>
      <c r="G13" s="54"/>
      <c r="H13" s="53">
        <f t="shared" si="1"/>
        <v>0</v>
      </c>
      <c r="I13" s="53">
        <f t="shared" si="2"/>
        <v>0</v>
      </c>
      <c r="J13" s="24"/>
      <c r="II13" s="5"/>
      <c r="IJ13" s="5"/>
    </row>
    <row r="14" spans="1:244" s="1" customFormat="1" ht="39.75" customHeight="1">
      <c r="A14" s="23">
        <v>8</v>
      </c>
      <c r="B14" s="51" t="s">
        <v>31</v>
      </c>
      <c r="C14" s="55" t="s">
        <v>7</v>
      </c>
      <c r="D14" s="111">
        <v>100</v>
      </c>
      <c r="E14" s="104"/>
      <c r="F14" s="53">
        <f t="shared" si="0"/>
        <v>0</v>
      </c>
      <c r="G14" s="54"/>
      <c r="H14" s="53">
        <f t="shared" si="1"/>
        <v>0</v>
      </c>
      <c r="I14" s="53">
        <f t="shared" si="2"/>
        <v>0</v>
      </c>
      <c r="J14" s="24"/>
      <c r="II14" s="5"/>
      <c r="IJ14" s="5"/>
    </row>
    <row r="15" spans="1:244" s="1" customFormat="1" ht="42" customHeight="1">
      <c r="A15" s="23">
        <v>9</v>
      </c>
      <c r="B15" s="51" t="s">
        <v>32</v>
      </c>
      <c r="C15" s="52" t="s">
        <v>7</v>
      </c>
      <c r="D15" s="111">
        <v>3</v>
      </c>
      <c r="E15" s="104"/>
      <c r="F15" s="53">
        <f t="shared" si="0"/>
        <v>0</v>
      </c>
      <c r="G15" s="54"/>
      <c r="H15" s="53">
        <f t="shared" si="1"/>
        <v>0</v>
      </c>
      <c r="I15" s="53">
        <f t="shared" si="2"/>
        <v>0</v>
      </c>
      <c r="J15" s="24"/>
      <c r="II15" s="5"/>
      <c r="IJ15" s="5"/>
    </row>
    <row r="16" spans="1:244" s="1" customFormat="1" ht="34.5" customHeight="1">
      <c r="A16" s="23">
        <v>10</v>
      </c>
      <c r="B16" s="51" t="s">
        <v>33</v>
      </c>
      <c r="C16" s="55" t="s">
        <v>7</v>
      </c>
      <c r="D16" s="111">
        <v>700</v>
      </c>
      <c r="E16" s="104"/>
      <c r="F16" s="53">
        <f t="shared" si="0"/>
        <v>0</v>
      </c>
      <c r="G16" s="54"/>
      <c r="H16" s="53">
        <f t="shared" si="1"/>
        <v>0</v>
      </c>
      <c r="I16" s="53">
        <f t="shared" si="2"/>
        <v>0</v>
      </c>
      <c r="J16" s="24"/>
      <c r="II16" s="5"/>
      <c r="IJ16" s="5"/>
    </row>
    <row r="17" spans="1:244" s="1" customFormat="1" ht="33" customHeight="1">
      <c r="A17" s="23">
        <v>11</v>
      </c>
      <c r="B17" s="51" t="s">
        <v>34</v>
      </c>
      <c r="C17" s="52" t="s">
        <v>7</v>
      </c>
      <c r="D17" s="111">
        <v>200</v>
      </c>
      <c r="E17" s="104"/>
      <c r="F17" s="53">
        <f t="shared" si="0"/>
        <v>0</v>
      </c>
      <c r="G17" s="54"/>
      <c r="H17" s="53">
        <f t="shared" si="1"/>
        <v>0</v>
      </c>
      <c r="I17" s="53">
        <f t="shared" si="2"/>
        <v>0</v>
      </c>
      <c r="J17" s="24"/>
      <c r="II17" s="5"/>
      <c r="IJ17" s="5"/>
    </row>
    <row r="18" spans="1:244" s="1" customFormat="1" ht="29.25" customHeight="1">
      <c r="A18" s="23">
        <v>12</v>
      </c>
      <c r="B18" s="51" t="s">
        <v>35</v>
      </c>
      <c r="C18" s="52" t="s">
        <v>7</v>
      </c>
      <c r="D18" s="111">
        <v>250</v>
      </c>
      <c r="E18" s="104"/>
      <c r="F18" s="53">
        <f t="shared" si="0"/>
        <v>0</v>
      </c>
      <c r="G18" s="54"/>
      <c r="H18" s="53">
        <f t="shared" si="1"/>
        <v>0</v>
      </c>
      <c r="I18" s="53">
        <f t="shared" si="2"/>
        <v>0</v>
      </c>
      <c r="J18" s="24"/>
      <c r="II18" s="5"/>
      <c r="IJ18" s="5"/>
    </row>
    <row r="19" spans="1:244" s="1" customFormat="1" ht="24.75" customHeight="1">
      <c r="A19" s="23">
        <v>13</v>
      </c>
      <c r="B19" s="51" t="s">
        <v>36</v>
      </c>
      <c r="C19" s="55" t="s">
        <v>7</v>
      </c>
      <c r="D19" s="111">
        <v>50</v>
      </c>
      <c r="E19" s="104"/>
      <c r="F19" s="53">
        <f t="shared" si="0"/>
        <v>0</v>
      </c>
      <c r="G19" s="54"/>
      <c r="H19" s="53">
        <f t="shared" si="1"/>
        <v>0</v>
      </c>
      <c r="I19" s="53">
        <f t="shared" si="2"/>
        <v>0</v>
      </c>
      <c r="J19" s="24"/>
      <c r="II19" s="5"/>
      <c r="IJ19" s="5"/>
    </row>
    <row r="20" spans="1:244" s="1" customFormat="1" ht="30" customHeight="1">
      <c r="A20" s="23">
        <v>14</v>
      </c>
      <c r="B20" s="51" t="s">
        <v>37</v>
      </c>
      <c r="C20" s="55" t="s">
        <v>7</v>
      </c>
      <c r="D20" s="111">
        <v>3</v>
      </c>
      <c r="E20" s="104"/>
      <c r="F20" s="53">
        <f t="shared" si="0"/>
        <v>0</v>
      </c>
      <c r="G20" s="54"/>
      <c r="H20" s="53">
        <f t="shared" si="1"/>
        <v>0</v>
      </c>
      <c r="I20" s="53">
        <f t="shared" si="2"/>
        <v>0</v>
      </c>
      <c r="J20" s="24"/>
      <c r="II20" s="5"/>
      <c r="IJ20" s="5"/>
    </row>
    <row r="21" spans="1:244" s="1" customFormat="1" ht="30" customHeight="1">
      <c r="A21" s="23">
        <v>15</v>
      </c>
      <c r="B21" s="51" t="s">
        <v>38</v>
      </c>
      <c r="C21" s="55" t="s">
        <v>7</v>
      </c>
      <c r="D21" s="111">
        <v>200</v>
      </c>
      <c r="E21" s="104"/>
      <c r="F21" s="53">
        <f t="shared" si="0"/>
        <v>0</v>
      </c>
      <c r="G21" s="54"/>
      <c r="H21" s="53">
        <f t="shared" si="1"/>
        <v>0</v>
      </c>
      <c r="I21" s="53">
        <f t="shared" si="2"/>
        <v>0</v>
      </c>
      <c r="J21" s="24"/>
      <c r="II21" s="5"/>
      <c r="IJ21" s="5"/>
    </row>
    <row r="22" spans="1:244" s="1" customFormat="1" ht="33.75" customHeight="1">
      <c r="A22" s="23">
        <v>16</v>
      </c>
      <c r="B22" s="51" t="s">
        <v>39</v>
      </c>
      <c r="C22" s="52" t="s">
        <v>7</v>
      </c>
      <c r="D22" s="111">
        <v>50</v>
      </c>
      <c r="E22" s="104"/>
      <c r="F22" s="53">
        <f t="shared" si="0"/>
        <v>0</v>
      </c>
      <c r="G22" s="54"/>
      <c r="H22" s="53">
        <f t="shared" si="1"/>
        <v>0</v>
      </c>
      <c r="I22" s="53">
        <f t="shared" si="2"/>
        <v>0</v>
      </c>
      <c r="J22" s="24"/>
      <c r="II22" s="5"/>
      <c r="IJ22" s="5"/>
    </row>
    <row r="23" spans="1:244" s="1" customFormat="1" ht="29.25" customHeight="1">
      <c r="A23" s="23">
        <v>17</v>
      </c>
      <c r="B23" s="51" t="s">
        <v>40</v>
      </c>
      <c r="C23" s="55" t="s">
        <v>7</v>
      </c>
      <c r="D23" s="114">
        <v>20</v>
      </c>
      <c r="E23" s="104"/>
      <c r="F23" s="53">
        <f t="shared" si="0"/>
        <v>0</v>
      </c>
      <c r="G23" s="54"/>
      <c r="H23" s="53">
        <f t="shared" si="1"/>
        <v>0</v>
      </c>
      <c r="I23" s="53">
        <f t="shared" si="2"/>
        <v>0</v>
      </c>
      <c r="J23" s="24"/>
      <c r="II23" s="5"/>
      <c r="IJ23" s="5"/>
    </row>
    <row r="24" spans="1:244" s="1" customFormat="1" ht="41.25" customHeight="1">
      <c r="A24" s="23">
        <v>18</v>
      </c>
      <c r="B24" s="51" t="s">
        <v>41</v>
      </c>
      <c r="C24" s="55" t="s">
        <v>7</v>
      </c>
      <c r="D24" s="114">
        <v>20</v>
      </c>
      <c r="E24" s="104"/>
      <c r="F24" s="53">
        <f t="shared" si="0"/>
        <v>0</v>
      </c>
      <c r="G24" s="54"/>
      <c r="H24" s="53">
        <f t="shared" si="1"/>
        <v>0</v>
      </c>
      <c r="I24" s="53">
        <f t="shared" si="2"/>
        <v>0</v>
      </c>
      <c r="J24" s="24"/>
      <c r="II24" s="5"/>
      <c r="IJ24" s="5"/>
    </row>
    <row r="25" spans="1:244" s="1" customFormat="1" ht="27" customHeight="1">
      <c r="A25" s="23">
        <v>19</v>
      </c>
      <c r="B25" s="51" t="s">
        <v>42</v>
      </c>
      <c r="C25" s="52" t="s">
        <v>7</v>
      </c>
      <c r="D25" s="114">
        <v>20</v>
      </c>
      <c r="E25" s="104"/>
      <c r="F25" s="53">
        <f t="shared" si="0"/>
        <v>0</v>
      </c>
      <c r="G25" s="54"/>
      <c r="H25" s="53">
        <f t="shared" si="1"/>
        <v>0</v>
      </c>
      <c r="I25" s="53">
        <f t="shared" si="2"/>
        <v>0</v>
      </c>
      <c r="J25" s="24"/>
      <c r="II25" s="5"/>
      <c r="IJ25" s="5"/>
    </row>
    <row r="26" spans="1:244" s="1" customFormat="1" ht="47.25" customHeight="1">
      <c r="A26" s="23">
        <v>20</v>
      </c>
      <c r="B26" s="154" t="s">
        <v>96</v>
      </c>
      <c r="C26" s="55" t="s">
        <v>7</v>
      </c>
      <c r="D26" s="114">
        <v>300</v>
      </c>
      <c r="E26" s="104"/>
      <c r="F26" s="53">
        <f t="shared" si="0"/>
        <v>0</v>
      </c>
      <c r="G26" s="54"/>
      <c r="H26" s="53">
        <f t="shared" si="1"/>
        <v>0</v>
      </c>
      <c r="I26" s="53">
        <f t="shared" si="2"/>
        <v>0</v>
      </c>
      <c r="J26" s="24"/>
      <c r="II26" s="5"/>
      <c r="IJ26" s="5"/>
    </row>
    <row r="27" spans="1:244" s="1" customFormat="1" ht="77.25" customHeight="1">
      <c r="A27" s="23">
        <v>21</v>
      </c>
      <c r="B27" s="51" t="s">
        <v>43</v>
      </c>
      <c r="C27" s="55" t="s">
        <v>7</v>
      </c>
      <c r="D27" s="114">
        <v>350</v>
      </c>
      <c r="E27" s="104"/>
      <c r="F27" s="53">
        <f t="shared" si="0"/>
        <v>0</v>
      </c>
      <c r="G27" s="54"/>
      <c r="H27" s="53">
        <f t="shared" si="1"/>
        <v>0</v>
      </c>
      <c r="I27" s="53">
        <f t="shared" si="2"/>
        <v>0</v>
      </c>
      <c r="J27" s="24"/>
      <c r="II27" s="5"/>
      <c r="IJ27" s="5"/>
    </row>
    <row r="28" spans="1:244" s="1" customFormat="1" ht="45.75" customHeight="1">
      <c r="A28" s="23">
        <v>22</v>
      </c>
      <c r="B28" s="154" t="s">
        <v>97</v>
      </c>
      <c r="C28" s="55" t="s">
        <v>7</v>
      </c>
      <c r="D28" s="114">
        <v>700</v>
      </c>
      <c r="E28" s="104"/>
      <c r="F28" s="53">
        <f t="shared" si="0"/>
        <v>0</v>
      </c>
      <c r="G28" s="54"/>
      <c r="H28" s="53">
        <f t="shared" si="1"/>
        <v>0</v>
      </c>
      <c r="I28" s="53">
        <f t="shared" si="2"/>
        <v>0</v>
      </c>
      <c r="J28" s="24"/>
      <c r="II28" s="5"/>
      <c r="IJ28" s="5"/>
    </row>
    <row r="29" spans="1:10" ht="57" customHeight="1">
      <c r="A29" s="23">
        <v>23</v>
      </c>
      <c r="B29" s="155" t="s">
        <v>98</v>
      </c>
      <c r="C29" s="57" t="s">
        <v>7</v>
      </c>
      <c r="D29" s="115">
        <v>500</v>
      </c>
      <c r="E29" s="104"/>
      <c r="F29" s="53">
        <f t="shared" si="0"/>
        <v>0</v>
      </c>
      <c r="G29" s="54"/>
      <c r="H29" s="53">
        <f t="shared" si="1"/>
        <v>0</v>
      </c>
      <c r="I29" s="53">
        <f t="shared" si="2"/>
        <v>0</v>
      </c>
      <c r="J29" s="24"/>
    </row>
    <row r="30" spans="1:249" s="44" customFormat="1" ht="23.25" customHeight="1">
      <c r="A30" s="23">
        <v>24</v>
      </c>
      <c r="B30" s="51" t="s">
        <v>44</v>
      </c>
      <c r="C30" s="55" t="s">
        <v>7</v>
      </c>
      <c r="D30" s="114">
        <v>100</v>
      </c>
      <c r="E30" s="104"/>
      <c r="F30" s="53">
        <f t="shared" si="0"/>
        <v>0</v>
      </c>
      <c r="G30" s="54"/>
      <c r="H30" s="53">
        <f t="shared" si="1"/>
        <v>0</v>
      </c>
      <c r="I30" s="53">
        <f t="shared" si="2"/>
        <v>0</v>
      </c>
      <c r="J30" s="43"/>
      <c r="II30" s="45"/>
      <c r="IJ30" s="45"/>
      <c r="IK30" s="45"/>
      <c r="IL30" s="45"/>
      <c r="IM30" s="45"/>
      <c r="IN30" s="45"/>
      <c r="IO30" s="45"/>
    </row>
    <row r="31" spans="1:10" ht="39" customHeight="1">
      <c r="A31" s="23">
        <v>25</v>
      </c>
      <c r="B31" s="156" t="s">
        <v>99</v>
      </c>
      <c r="C31" s="58" t="s">
        <v>7</v>
      </c>
      <c r="D31" s="115">
        <v>500</v>
      </c>
      <c r="E31" s="104"/>
      <c r="F31" s="53">
        <f t="shared" si="0"/>
        <v>0</v>
      </c>
      <c r="G31" s="54"/>
      <c r="H31" s="53">
        <f t="shared" si="1"/>
        <v>0</v>
      </c>
      <c r="I31" s="53">
        <f t="shared" si="2"/>
        <v>0</v>
      </c>
      <c r="J31" s="24"/>
    </row>
    <row r="32" spans="1:10" ht="30" customHeight="1">
      <c r="A32" s="23">
        <v>26</v>
      </c>
      <c r="B32" s="59" t="s">
        <v>45</v>
      </c>
      <c r="C32" s="60" t="s">
        <v>7</v>
      </c>
      <c r="D32" s="114">
        <v>100</v>
      </c>
      <c r="E32" s="104"/>
      <c r="F32" s="53">
        <f t="shared" si="0"/>
        <v>0</v>
      </c>
      <c r="G32" s="54"/>
      <c r="H32" s="53">
        <f t="shared" si="1"/>
        <v>0</v>
      </c>
      <c r="I32" s="53">
        <f t="shared" si="2"/>
        <v>0</v>
      </c>
      <c r="J32" s="24"/>
    </row>
    <row r="33" spans="1:10" ht="39.75" customHeight="1">
      <c r="A33" s="23">
        <v>27</v>
      </c>
      <c r="B33" s="61" t="s">
        <v>46</v>
      </c>
      <c r="C33" s="60" t="s">
        <v>7</v>
      </c>
      <c r="D33" s="114">
        <v>100</v>
      </c>
      <c r="E33" s="104"/>
      <c r="F33" s="53">
        <f t="shared" si="0"/>
        <v>0</v>
      </c>
      <c r="G33" s="54"/>
      <c r="H33" s="53">
        <f t="shared" si="1"/>
        <v>0</v>
      </c>
      <c r="I33" s="53">
        <f t="shared" si="2"/>
        <v>0</v>
      </c>
      <c r="J33" s="24"/>
    </row>
    <row r="34" spans="1:10" ht="34.5" customHeight="1">
      <c r="A34" s="23">
        <v>28</v>
      </c>
      <c r="B34" s="61" t="s">
        <v>47</v>
      </c>
      <c r="C34" s="60" t="s">
        <v>7</v>
      </c>
      <c r="D34" s="114">
        <v>340</v>
      </c>
      <c r="E34" s="104"/>
      <c r="F34" s="53">
        <f t="shared" si="0"/>
        <v>0</v>
      </c>
      <c r="G34" s="54"/>
      <c r="H34" s="53">
        <f t="shared" si="1"/>
        <v>0</v>
      </c>
      <c r="I34" s="53">
        <f t="shared" si="2"/>
        <v>0</v>
      </c>
      <c r="J34" s="24"/>
    </row>
    <row r="35" spans="1:10" ht="70.5" customHeight="1">
      <c r="A35" s="23">
        <v>29</v>
      </c>
      <c r="B35" s="128" t="s">
        <v>92</v>
      </c>
      <c r="C35" s="62" t="s">
        <v>7</v>
      </c>
      <c r="D35" s="116">
        <v>700</v>
      </c>
      <c r="E35" s="104"/>
      <c r="F35" s="53">
        <f t="shared" si="0"/>
        <v>0</v>
      </c>
      <c r="G35" s="54"/>
      <c r="H35" s="53">
        <f t="shared" si="1"/>
        <v>0</v>
      </c>
      <c r="I35" s="53">
        <f t="shared" si="2"/>
        <v>0</v>
      </c>
      <c r="J35" s="24"/>
    </row>
    <row r="36" spans="1:10" ht="24.75" customHeight="1">
      <c r="A36" s="23">
        <v>30</v>
      </c>
      <c r="B36" s="63" t="s">
        <v>48</v>
      </c>
      <c r="C36" s="60" t="s">
        <v>7</v>
      </c>
      <c r="D36" s="114">
        <v>50</v>
      </c>
      <c r="E36" s="104"/>
      <c r="F36" s="53">
        <f t="shared" si="0"/>
        <v>0</v>
      </c>
      <c r="G36" s="54"/>
      <c r="H36" s="53">
        <f t="shared" si="1"/>
        <v>0</v>
      </c>
      <c r="I36" s="53">
        <f t="shared" si="2"/>
        <v>0</v>
      </c>
      <c r="J36" s="24"/>
    </row>
    <row r="37" spans="1:10" ht="26.25" customHeight="1">
      <c r="A37" s="23">
        <v>31</v>
      </c>
      <c r="B37" s="63" t="s">
        <v>49</v>
      </c>
      <c r="C37" s="60" t="s">
        <v>7</v>
      </c>
      <c r="D37" s="114">
        <v>20</v>
      </c>
      <c r="E37" s="104"/>
      <c r="F37" s="53">
        <f t="shared" si="0"/>
        <v>0</v>
      </c>
      <c r="G37" s="54"/>
      <c r="H37" s="53">
        <f t="shared" si="1"/>
        <v>0</v>
      </c>
      <c r="I37" s="53">
        <f t="shared" si="2"/>
        <v>0</v>
      </c>
      <c r="J37" s="24"/>
    </row>
    <row r="38" spans="1:10" ht="30.75" customHeight="1">
      <c r="A38" s="23">
        <v>32</v>
      </c>
      <c r="B38" s="129" t="s">
        <v>93</v>
      </c>
      <c r="C38" s="60" t="s">
        <v>7</v>
      </c>
      <c r="D38" s="114">
        <v>350</v>
      </c>
      <c r="E38" s="104"/>
      <c r="F38" s="53">
        <f t="shared" si="0"/>
        <v>0</v>
      </c>
      <c r="G38" s="54"/>
      <c r="H38" s="53">
        <f t="shared" si="1"/>
        <v>0</v>
      </c>
      <c r="I38" s="53">
        <f t="shared" si="2"/>
        <v>0</v>
      </c>
      <c r="J38" s="24"/>
    </row>
    <row r="39" spans="1:10" s="153" customFormat="1" ht="35.25" customHeight="1">
      <c r="A39" s="145">
        <v>33</v>
      </c>
      <c r="B39" s="146" t="s">
        <v>50</v>
      </c>
      <c r="C39" s="147" t="s">
        <v>7</v>
      </c>
      <c r="D39" s="148">
        <v>25</v>
      </c>
      <c r="E39" s="149"/>
      <c r="F39" s="150">
        <f t="shared" si="0"/>
        <v>0</v>
      </c>
      <c r="G39" s="151"/>
      <c r="H39" s="150">
        <f t="shared" si="1"/>
        <v>0</v>
      </c>
      <c r="I39" s="150">
        <f t="shared" si="2"/>
        <v>0</v>
      </c>
      <c r="J39" s="152"/>
    </row>
    <row r="40" spans="1:10" ht="35.25" customHeight="1">
      <c r="A40" s="23">
        <v>34</v>
      </c>
      <c r="B40" s="63" t="s">
        <v>51</v>
      </c>
      <c r="C40" s="60" t="s">
        <v>7</v>
      </c>
      <c r="D40" s="117">
        <v>500</v>
      </c>
      <c r="E40" s="104"/>
      <c r="F40" s="53">
        <f t="shared" si="0"/>
        <v>0</v>
      </c>
      <c r="G40" s="54"/>
      <c r="H40" s="53">
        <f t="shared" si="1"/>
        <v>0</v>
      </c>
      <c r="I40" s="53">
        <f t="shared" si="2"/>
        <v>0</v>
      </c>
      <c r="J40" s="24"/>
    </row>
    <row r="41" spans="1:10" s="153" customFormat="1" ht="36.75" customHeight="1">
      <c r="A41" s="145">
        <v>35</v>
      </c>
      <c r="B41" s="146" t="s">
        <v>52</v>
      </c>
      <c r="C41" s="147" t="s">
        <v>7</v>
      </c>
      <c r="D41" s="148">
        <v>800</v>
      </c>
      <c r="E41" s="149"/>
      <c r="F41" s="150">
        <f t="shared" si="0"/>
        <v>0</v>
      </c>
      <c r="G41" s="151"/>
      <c r="H41" s="150">
        <f t="shared" si="1"/>
        <v>0</v>
      </c>
      <c r="I41" s="150">
        <f t="shared" si="2"/>
        <v>0</v>
      </c>
      <c r="J41" s="152"/>
    </row>
    <row r="42" spans="1:10" ht="32.25" customHeight="1">
      <c r="A42" s="23">
        <v>36</v>
      </c>
      <c r="B42" s="63" t="s">
        <v>53</v>
      </c>
      <c r="C42" s="60" t="s">
        <v>7</v>
      </c>
      <c r="D42" s="117">
        <v>100</v>
      </c>
      <c r="E42" s="104"/>
      <c r="F42" s="53">
        <f t="shared" si="0"/>
        <v>0</v>
      </c>
      <c r="G42" s="54"/>
      <c r="H42" s="53">
        <f t="shared" si="1"/>
        <v>0</v>
      </c>
      <c r="I42" s="53">
        <f t="shared" si="2"/>
        <v>0</v>
      </c>
      <c r="J42" s="24"/>
    </row>
    <row r="43" spans="1:10" ht="52.5" customHeight="1">
      <c r="A43" s="23">
        <v>37</v>
      </c>
      <c r="B43" s="59" t="s">
        <v>77</v>
      </c>
      <c r="C43" s="60" t="s">
        <v>7</v>
      </c>
      <c r="D43" s="117">
        <v>500</v>
      </c>
      <c r="E43" s="104"/>
      <c r="F43" s="53">
        <f t="shared" si="0"/>
        <v>0</v>
      </c>
      <c r="G43" s="54"/>
      <c r="H43" s="53">
        <f t="shared" si="1"/>
        <v>0</v>
      </c>
      <c r="I43" s="53">
        <f t="shared" si="2"/>
        <v>0</v>
      </c>
      <c r="J43" s="24"/>
    </row>
    <row r="44" spans="1:10" s="153" customFormat="1" ht="38.25" customHeight="1">
      <c r="A44" s="145">
        <v>38</v>
      </c>
      <c r="B44" s="146" t="s">
        <v>54</v>
      </c>
      <c r="C44" s="147" t="s">
        <v>7</v>
      </c>
      <c r="D44" s="148">
        <v>700</v>
      </c>
      <c r="E44" s="149"/>
      <c r="F44" s="150">
        <f t="shared" si="0"/>
        <v>0</v>
      </c>
      <c r="G44" s="151"/>
      <c r="H44" s="150">
        <f t="shared" si="1"/>
        <v>0</v>
      </c>
      <c r="I44" s="150">
        <f t="shared" si="2"/>
        <v>0</v>
      </c>
      <c r="J44" s="152"/>
    </row>
    <row r="45" spans="1:10" ht="33" customHeight="1">
      <c r="A45" s="23">
        <v>39</v>
      </c>
      <c r="B45" s="63" t="s">
        <v>55</v>
      </c>
      <c r="C45" s="60" t="s">
        <v>7</v>
      </c>
      <c r="D45" s="117">
        <v>100</v>
      </c>
      <c r="E45" s="104"/>
      <c r="F45" s="53">
        <f t="shared" si="0"/>
        <v>0</v>
      </c>
      <c r="G45" s="54"/>
      <c r="H45" s="53">
        <f t="shared" si="1"/>
        <v>0</v>
      </c>
      <c r="I45" s="53">
        <f t="shared" si="2"/>
        <v>0</v>
      </c>
      <c r="J45" s="24"/>
    </row>
    <row r="46" spans="1:10" ht="53.25" customHeight="1">
      <c r="A46" s="23">
        <v>40</v>
      </c>
      <c r="B46" s="63" t="s">
        <v>56</v>
      </c>
      <c r="C46" s="60" t="s">
        <v>7</v>
      </c>
      <c r="D46" s="117">
        <v>100</v>
      </c>
      <c r="E46" s="104"/>
      <c r="F46" s="53">
        <f t="shared" si="0"/>
        <v>0</v>
      </c>
      <c r="G46" s="54"/>
      <c r="H46" s="53">
        <f t="shared" si="1"/>
        <v>0</v>
      </c>
      <c r="I46" s="53">
        <f t="shared" si="2"/>
        <v>0</v>
      </c>
      <c r="J46" s="24"/>
    </row>
    <row r="47" spans="1:10" s="153" customFormat="1" ht="33" customHeight="1">
      <c r="A47" s="145">
        <v>41</v>
      </c>
      <c r="B47" s="146" t="s">
        <v>57</v>
      </c>
      <c r="C47" s="147" t="s">
        <v>7</v>
      </c>
      <c r="D47" s="148">
        <v>800</v>
      </c>
      <c r="E47" s="149"/>
      <c r="F47" s="150">
        <f t="shared" si="0"/>
        <v>0</v>
      </c>
      <c r="G47" s="151"/>
      <c r="H47" s="150">
        <f t="shared" si="1"/>
        <v>0</v>
      </c>
      <c r="I47" s="150">
        <f t="shared" si="2"/>
        <v>0</v>
      </c>
      <c r="J47" s="152"/>
    </row>
    <row r="48" spans="1:10" s="153" customFormat="1" ht="42.75" customHeight="1">
      <c r="A48" s="145">
        <v>42</v>
      </c>
      <c r="B48" s="146" t="s">
        <v>76</v>
      </c>
      <c r="C48" s="147" t="s">
        <v>7</v>
      </c>
      <c r="D48" s="148">
        <v>25</v>
      </c>
      <c r="E48" s="149"/>
      <c r="F48" s="150">
        <f t="shared" si="0"/>
        <v>0</v>
      </c>
      <c r="G48" s="151"/>
      <c r="H48" s="150">
        <f t="shared" si="1"/>
        <v>0</v>
      </c>
      <c r="I48" s="150">
        <f t="shared" si="2"/>
        <v>0</v>
      </c>
      <c r="J48" s="152"/>
    </row>
    <row r="49" spans="1:10" s="153" customFormat="1" ht="34.5" customHeight="1">
      <c r="A49" s="145">
        <v>43</v>
      </c>
      <c r="B49" s="146" t="s">
        <v>58</v>
      </c>
      <c r="C49" s="147" t="s">
        <v>7</v>
      </c>
      <c r="D49" s="148">
        <v>300</v>
      </c>
      <c r="E49" s="149"/>
      <c r="F49" s="150">
        <f t="shared" si="0"/>
        <v>0</v>
      </c>
      <c r="G49" s="151"/>
      <c r="H49" s="150">
        <f t="shared" si="1"/>
        <v>0</v>
      </c>
      <c r="I49" s="150">
        <f t="shared" si="2"/>
        <v>0</v>
      </c>
      <c r="J49" s="152"/>
    </row>
    <row r="50" spans="1:10" ht="66.75" customHeight="1">
      <c r="A50" s="23">
        <v>44</v>
      </c>
      <c r="B50" s="129" t="s">
        <v>94</v>
      </c>
      <c r="C50" s="60" t="s">
        <v>7</v>
      </c>
      <c r="D50" s="117">
        <v>5</v>
      </c>
      <c r="E50" s="104"/>
      <c r="F50" s="53">
        <f t="shared" si="0"/>
        <v>0</v>
      </c>
      <c r="G50" s="54"/>
      <c r="H50" s="53">
        <f t="shared" si="1"/>
        <v>0</v>
      </c>
      <c r="I50" s="53">
        <f t="shared" si="2"/>
        <v>0</v>
      </c>
      <c r="J50" s="24"/>
    </row>
    <row r="51" spans="1:10" ht="48.75" customHeight="1">
      <c r="A51" s="23">
        <v>45</v>
      </c>
      <c r="B51" s="64" t="s">
        <v>59</v>
      </c>
      <c r="C51" s="55" t="s">
        <v>7</v>
      </c>
      <c r="D51" s="118">
        <v>50</v>
      </c>
      <c r="E51" s="104"/>
      <c r="F51" s="53">
        <f t="shared" si="0"/>
        <v>0</v>
      </c>
      <c r="G51" s="54"/>
      <c r="H51" s="53">
        <f t="shared" si="1"/>
        <v>0</v>
      </c>
      <c r="I51" s="53">
        <f t="shared" si="2"/>
        <v>0</v>
      </c>
      <c r="J51" s="24"/>
    </row>
    <row r="52" spans="1:10" ht="30.75" customHeight="1">
      <c r="A52" s="23">
        <v>46</v>
      </c>
      <c r="B52" s="64" t="s">
        <v>60</v>
      </c>
      <c r="C52" s="55" t="s">
        <v>7</v>
      </c>
      <c r="D52" s="118">
        <v>10</v>
      </c>
      <c r="E52" s="104"/>
      <c r="F52" s="53">
        <f t="shared" si="0"/>
        <v>0</v>
      </c>
      <c r="G52" s="54"/>
      <c r="H52" s="53">
        <f t="shared" si="1"/>
        <v>0</v>
      </c>
      <c r="I52" s="53">
        <f t="shared" si="2"/>
        <v>0</v>
      </c>
      <c r="J52" s="24"/>
    </row>
    <row r="53" spans="1:10" ht="35.25" customHeight="1">
      <c r="A53" s="23">
        <v>47</v>
      </c>
      <c r="B53" s="64" t="s">
        <v>61</v>
      </c>
      <c r="C53" s="55" t="s">
        <v>7</v>
      </c>
      <c r="D53" s="118">
        <v>10</v>
      </c>
      <c r="E53" s="104"/>
      <c r="F53" s="53">
        <f t="shared" si="0"/>
        <v>0</v>
      </c>
      <c r="G53" s="54"/>
      <c r="H53" s="53">
        <f t="shared" si="1"/>
        <v>0</v>
      </c>
      <c r="I53" s="53">
        <f t="shared" si="2"/>
        <v>0</v>
      </c>
      <c r="J53" s="24"/>
    </row>
    <row r="54" spans="1:10" ht="24.75" customHeight="1">
      <c r="A54" s="23">
        <v>48</v>
      </c>
      <c r="B54" s="64" t="s">
        <v>62</v>
      </c>
      <c r="C54" s="55" t="s">
        <v>7</v>
      </c>
      <c r="D54" s="118">
        <v>25</v>
      </c>
      <c r="E54" s="104"/>
      <c r="F54" s="53">
        <f t="shared" si="0"/>
        <v>0</v>
      </c>
      <c r="G54" s="54"/>
      <c r="H54" s="53">
        <f t="shared" si="1"/>
        <v>0</v>
      </c>
      <c r="I54" s="53">
        <f t="shared" si="2"/>
        <v>0</v>
      </c>
      <c r="J54" s="24"/>
    </row>
    <row r="55" spans="1:10" ht="37.5" customHeight="1">
      <c r="A55" s="23">
        <v>49</v>
      </c>
      <c r="B55" s="64" t="s">
        <v>63</v>
      </c>
      <c r="C55" s="55" t="s">
        <v>7</v>
      </c>
      <c r="D55" s="118">
        <v>5</v>
      </c>
      <c r="E55" s="104"/>
      <c r="F55" s="53">
        <f t="shared" si="0"/>
        <v>0</v>
      </c>
      <c r="G55" s="54"/>
      <c r="H55" s="53">
        <f t="shared" si="1"/>
        <v>0</v>
      </c>
      <c r="I55" s="53">
        <f t="shared" si="2"/>
        <v>0</v>
      </c>
      <c r="J55" s="24"/>
    </row>
    <row r="56" spans="1:10" ht="47.25" customHeight="1">
      <c r="A56" s="23">
        <v>50</v>
      </c>
      <c r="B56" s="129" t="s">
        <v>95</v>
      </c>
      <c r="C56" s="120" t="s">
        <v>7</v>
      </c>
      <c r="D56" s="118">
        <v>5</v>
      </c>
      <c r="E56" s="42"/>
      <c r="F56" s="53">
        <f t="shared" si="0"/>
        <v>0</v>
      </c>
      <c r="G56" s="54"/>
      <c r="H56" s="53">
        <f t="shared" si="1"/>
        <v>0</v>
      </c>
      <c r="I56" s="53">
        <f t="shared" si="2"/>
        <v>0</v>
      </c>
      <c r="J56" s="24"/>
    </row>
    <row r="57" spans="1:10" ht="34.5" customHeight="1">
      <c r="A57" s="23">
        <v>51</v>
      </c>
      <c r="B57" s="129" t="s">
        <v>84</v>
      </c>
      <c r="C57" s="120" t="s">
        <v>7</v>
      </c>
      <c r="D57" s="118">
        <v>30</v>
      </c>
      <c r="E57" s="42"/>
      <c r="F57" s="53">
        <f t="shared" si="0"/>
        <v>0</v>
      </c>
      <c r="G57" s="54"/>
      <c r="H57" s="53">
        <f t="shared" si="1"/>
        <v>0</v>
      </c>
      <c r="I57" s="53">
        <f t="shared" si="2"/>
        <v>0</v>
      </c>
      <c r="J57" s="24"/>
    </row>
    <row r="58" spans="1:10" ht="34.5" customHeight="1">
      <c r="A58" s="23">
        <v>52</v>
      </c>
      <c r="B58" s="129" t="s">
        <v>85</v>
      </c>
      <c r="C58" s="120" t="s">
        <v>7</v>
      </c>
      <c r="D58" s="118">
        <v>30</v>
      </c>
      <c r="E58" s="42"/>
      <c r="F58" s="53">
        <f t="shared" si="0"/>
        <v>0</v>
      </c>
      <c r="G58" s="54"/>
      <c r="H58" s="53">
        <f t="shared" si="1"/>
        <v>0</v>
      </c>
      <c r="I58" s="53">
        <f t="shared" si="2"/>
        <v>0</v>
      </c>
      <c r="J58" s="24"/>
    </row>
    <row r="59" spans="1:10" ht="34.5" customHeight="1">
      <c r="A59" s="23">
        <v>53</v>
      </c>
      <c r="B59" s="129" t="s">
        <v>86</v>
      </c>
      <c r="C59" s="120" t="s">
        <v>7</v>
      </c>
      <c r="D59" s="118">
        <v>30</v>
      </c>
      <c r="E59" s="42"/>
      <c r="F59" s="53">
        <f t="shared" si="0"/>
        <v>0</v>
      </c>
      <c r="G59" s="54"/>
      <c r="H59" s="53">
        <f t="shared" si="1"/>
        <v>0</v>
      </c>
      <c r="I59" s="53">
        <f t="shared" si="2"/>
        <v>0</v>
      </c>
      <c r="J59" s="24"/>
    </row>
    <row r="60" spans="1:10" ht="34.5" customHeight="1">
      <c r="A60" s="23">
        <v>54</v>
      </c>
      <c r="B60" s="129" t="s">
        <v>87</v>
      </c>
      <c r="C60" s="120" t="s">
        <v>7</v>
      </c>
      <c r="D60" s="118">
        <v>30</v>
      </c>
      <c r="E60" s="42"/>
      <c r="F60" s="53">
        <f t="shared" si="0"/>
        <v>0</v>
      </c>
      <c r="G60" s="54"/>
      <c r="H60" s="53">
        <f t="shared" si="1"/>
        <v>0</v>
      </c>
      <c r="I60" s="53">
        <f t="shared" si="2"/>
        <v>0</v>
      </c>
      <c r="J60" s="24"/>
    </row>
    <row r="61" spans="1:10" ht="34.5" customHeight="1">
      <c r="A61" s="23">
        <v>55</v>
      </c>
      <c r="B61" s="129" t="s">
        <v>88</v>
      </c>
      <c r="C61" s="120" t="s">
        <v>7</v>
      </c>
      <c r="D61" s="118">
        <v>30</v>
      </c>
      <c r="E61" s="42"/>
      <c r="F61" s="53">
        <f t="shared" si="0"/>
        <v>0</v>
      </c>
      <c r="G61" s="54"/>
      <c r="H61" s="53">
        <f t="shared" si="1"/>
        <v>0</v>
      </c>
      <c r="I61" s="53">
        <f t="shared" si="2"/>
        <v>0</v>
      </c>
      <c r="J61" s="24"/>
    </row>
    <row r="62" spans="1:10" ht="34.5" customHeight="1">
      <c r="A62" s="23">
        <v>56</v>
      </c>
      <c r="B62" s="129" t="s">
        <v>89</v>
      </c>
      <c r="C62" s="120" t="s">
        <v>7</v>
      </c>
      <c r="D62" s="118">
        <v>30</v>
      </c>
      <c r="E62" s="42"/>
      <c r="F62" s="53">
        <f t="shared" si="0"/>
        <v>0</v>
      </c>
      <c r="G62" s="54"/>
      <c r="H62" s="53">
        <f t="shared" si="1"/>
        <v>0</v>
      </c>
      <c r="I62" s="53">
        <f t="shared" si="2"/>
        <v>0</v>
      </c>
      <c r="J62" s="24"/>
    </row>
    <row r="63" spans="1:10" ht="54" customHeight="1">
      <c r="A63" s="23">
        <v>57</v>
      </c>
      <c r="B63" s="129" t="s">
        <v>90</v>
      </c>
      <c r="C63" s="120" t="s">
        <v>7</v>
      </c>
      <c r="D63" s="118">
        <v>20</v>
      </c>
      <c r="E63" s="42"/>
      <c r="F63" s="53">
        <f t="shared" si="0"/>
        <v>0</v>
      </c>
      <c r="G63" s="54"/>
      <c r="H63" s="53">
        <f t="shared" si="1"/>
        <v>0</v>
      </c>
      <c r="I63" s="53">
        <f t="shared" si="2"/>
        <v>0</v>
      </c>
      <c r="J63" s="24"/>
    </row>
    <row r="64" spans="1:10" ht="49.5" customHeight="1">
      <c r="A64" s="23">
        <v>58</v>
      </c>
      <c r="B64" s="129" t="s">
        <v>91</v>
      </c>
      <c r="C64" s="120" t="s">
        <v>7</v>
      </c>
      <c r="D64" s="118">
        <v>20</v>
      </c>
      <c r="E64" s="42"/>
      <c r="F64" s="121">
        <f t="shared" si="0"/>
        <v>0</v>
      </c>
      <c r="G64" s="54"/>
      <c r="H64" s="53">
        <f t="shared" si="1"/>
        <v>0</v>
      </c>
      <c r="I64" s="121">
        <f t="shared" si="2"/>
        <v>0</v>
      </c>
      <c r="J64" s="24"/>
    </row>
    <row r="65" spans="1:242" s="127" customFormat="1" ht="42.75" customHeight="1">
      <c r="A65" s="122"/>
      <c r="B65" s="123"/>
      <c r="C65" s="123"/>
      <c r="D65" s="124"/>
      <c r="E65" s="134"/>
      <c r="F65" s="125">
        <f>SUM(F7:F64)</f>
        <v>0</v>
      </c>
      <c r="G65" s="126"/>
      <c r="H65" s="122"/>
      <c r="I65" s="125">
        <f>SUM(I7:I64)</f>
        <v>0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2"/>
      <c r="GE65" s="122"/>
      <c r="GF65" s="122"/>
      <c r="GG65" s="122"/>
      <c r="GH65" s="122"/>
      <c r="GI65" s="122"/>
      <c r="GJ65" s="122"/>
      <c r="GK65" s="122"/>
      <c r="GL65" s="122"/>
      <c r="GM65" s="122"/>
      <c r="GN65" s="122"/>
      <c r="GO65" s="122"/>
      <c r="GP65" s="122"/>
      <c r="GQ65" s="122"/>
      <c r="GR65" s="122"/>
      <c r="GS65" s="122"/>
      <c r="GT65" s="122"/>
      <c r="GU65" s="122"/>
      <c r="GV65" s="122"/>
      <c r="GW65" s="122"/>
      <c r="GX65" s="122"/>
      <c r="GY65" s="122"/>
      <c r="GZ65" s="122"/>
      <c r="HA65" s="122"/>
      <c r="HB65" s="122"/>
      <c r="HC65" s="122"/>
      <c r="HD65" s="122"/>
      <c r="HE65" s="122"/>
      <c r="HF65" s="122"/>
      <c r="HG65" s="122"/>
      <c r="HH65" s="122"/>
      <c r="HI65" s="122"/>
      <c r="HJ65" s="122"/>
      <c r="HK65" s="122"/>
      <c r="HL65" s="122"/>
      <c r="HM65" s="122"/>
      <c r="HN65" s="122"/>
      <c r="HO65" s="122"/>
      <c r="HP65" s="122"/>
      <c r="HQ65" s="122"/>
      <c r="HR65" s="122"/>
      <c r="HS65" s="122"/>
      <c r="HT65" s="122"/>
      <c r="HU65" s="122"/>
      <c r="HV65" s="122"/>
      <c r="HW65" s="122"/>
      <c r="HX65" s="122"/>
      <c r="HY65" s="122"/>
      <c r="HZ65" s="122"/>
      <c r="IA65" s="122"/>
      <c r="IB65" s="122"/>
      <c r="IC65" s="122"/>
      <c r="ID65" s="122"/>
      <c r="IE65" s="122"/>
      <c r="IF65" s="122"/>
      <c r="IG65" s="122"/>
      <c r="IH65" s="122"/>
    </row>
  </sheetData>
  <sheetProtection selectLockedCells="1" selectUnlockedCells="1"/>
  <mergeCells count="1">
    <mergeCell ref="A3:I3"/>
  </mergeCells>
  <printOptions horizontalCentered="1"/>
  <pageMargins left="0.25" right="0.25" top="0.75" bottom="0.75" header="0.5118055555555555" footer="0.511805555555555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zoomScale="90" zoomScaleNormal="90" zoomScalePageLayoutView="0" workbookViewId="0" topLeftCell="A1">
      <selection activeCell="O9" sqref="O9"/>
    </sheetView>
  </sheetViews>
  <sheetFormatPr defaultColWidth="9.00390625" defaultRowHeight="12.75"/>
  <cols>
    <col min="1" max="1" width="3.421875" style="1" customWidth="1"/>
    <col min="2" max="2" width="17.7109375" style="2" customWidth="1"/>
    <col min="3" max="3" width="4.7109375" style="2" customWidth="1"/>
    <col min="4" max="4" width="13.57421875" style="3" customWidth="1"/>
    <col min="5" max="5" width="12.421875" style="2" customWidth="1"/>
    <col min="6" max="6" width="13.421875" style="1" customWidth="1"/>
    <col min="7" max="7" width="5.00390625" style="4" customWidth="1"/>
    <col min="8" max="8" width="10.421875" style="1" customWidth="1"/>
    <col min="9" max="9" width="14.00390625" style="1" customWidth="1"/>
    <col min="10" max="10" width="3.28125" style="1" customWidth="1"/>
    <col min="11" max="246" width="9.00390625" style="1" customWidth="1"/>
    <col min="247" max="16384" width="9.00390625" style="5" customWidth="1"/>
  </cols>
  <sheetData>
    <row r="1" spans="9:10" ht="21" customHeight="1">
      <c r="I1" s="7" t="s">
        <v>73</v>
      </c>
      <c r="J1" s="2"/>
    </row>
    <row r="2" spans="9:10" ht="21" customHeight="1">
      <c r="I2" s="9"/>
      <c r="J2" s="2"/>
    </row>
    <row r="3" spans="1:10" ht="21" customHeight="1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J3" s="2"/>
    </row>
    <row r="4" spans="1:10" ht="21" customHeight="1">
      <c r="A4" s="158" t="s">
        <v>64</v>
      </c>
      <c r="B4" s="158"/>
      <c r="C4" s="158"/>
      <c r="D4" s="158"/>
      <c r="E4" s="158"/>
      <c r="F4" s="158"/>
      <c r="G4" s="158"/>
      <c r="H4" s="158"/>
      <c r="I4" s="158"/>
      <c r="J4" s="2"/>
    </row>
    <row r="5" spans="1:246" s="20" customFormat="1" ht="65.25" customHeight="1" thickBot="1">
      <c r="A5" s="91" t="s">
        <v>2</v>
      </c>
      <c r="B5" s="92" t="s">
        <v>3</v>
      </c>
      <c r="C5" s="93" t="s">
        <v>4</v>
      </c>
      <c r="D5" s="92" t="s">
        <v>79</v>
      </c>
      <c r="E5" s="94" t="s">
        <v>80</v>
      </c>
      <c r="F5" s="92" t="s">
        <v>81</v>
      </c>
      <c r="G5" s="92" t="s">
        <v>5</v>
      </c>
      <c r="H5" s="95" t="s">
        <v>82</v>
      </c>
      <c r="I5" s="96" t="s">
        <v>83</v>
      </c>
      <c r="J5" s="97"/>
      <c r="K5" s="18"/>
      <c r="IK5" s="5"/>
      <c r="IL5" s="5"/>
    </row>
    <row r="6" spans="1:246" s="20" customFormat="1" ht="16.5" thickBot="1" thickTop="1">
      <c r="A6" s="99">
        <v>1</v>
      </c>
      <c r="B6" s="100">
        <v>2</v>
      </c>
      <c r="C6" s="99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1">
        <v>9</v>
      </c>
      <c r="J6" s="102"/>
      <c r="K6" s="18"/>
      <c r="IK6" s="5"/>
      <c r="IL6" s="5"/>
    </row>
    <row r="7" spans="1:246" ht="33" customHeight="1" thickTop="1">
      <c r="A7" s="52">
        <v>1</v>
      </c>
      <c r="B7" s="79" t="s">
        <v>65</v>
      </c>
      <c r="C7" s="52" t="s">
        <v>7</v>
      </c>
      <c r="D7" s="119">
        <v>200</v>
      </c>
      <c r="E7" s="104"/>
      <c r="F7" s="80">
        <f aca="true" t="shared" si="0" ref="F7:F14">E7*D7</f>
        <v>0</v>
      </c>
      <c r="G7" s="81"/>
      <c r="H7" s="82">
        <f aca="true" t="shared" si="1" ref="H7:H14">F7*G7</f>
        <v>0</v>
      </c>
      <c r="I7" s="83">
        <f aca="true" t="shared" si="2" ref="I7:I14">F7+H7</f>
        <v>0</v>
      </c>
      <c r="J7" s="103"/>
      <c r="K7" s="27"/>
      <c r="IK7" s="5"/>
      <c r="IL7" s="5"/>
    </row>
    <row r="8" spans="1:246" ht="41.25" customHeight="1">
      <c r="A8" s="47">
        <v>2</v>
      </c>
      <c r="B8" s="79" t="s">
        <v>66</v>
      </c>
      <c r="C8" s="52" t="s">
        <v>7</v>
      </c>
      <c r="D8" s="119">
        <v>30</v>
      </c>
      <c r="E8" s="104"/>
      <c r="F8" s="80">
        <f t="shared" si="0"/>
        <v>0</v>
      </c>
      <c r="G8" s="81"/>
      <c r="H8" s="82">
        <f t="shared" si="1"/>
        <v>0</v>
      </c>
      <c r="I8" s="83">
        <f t="shared" si="2"/>
        <v>0</v>
      </c>
      <c r="J8" s="24"/>
      <c r="K8" s="27"/>
      <c r="IK8" s="5"/>
      <c r="IL8" s="5"/>
    </row>
    <row r="9" spans="1:246" ht="48.75" customHeight="1">
      <c r="A9" s="52">
        <v>3</v>
      </c>
      <c r="B9" s="64" t="s">
        <v>67</v>
      </c>
      <c r="C9" s="55" t="s">
        <v>7</v>
      </c>
      <c r="D9" s="111">
        <v>1000</v>
      </c>
      <c r="E9" s="104"/>
      <c r="F9" s="80">
        <f t="shared" si="0"/>
        <v>0</v>
      </c>
      <c r="G9" s="81"/>
      <c r="H9" s="82">
        <f t="shared" si="1"/>
        <v>0</v>
      </c>
      <c r="I9" s="83">
        <f t="shared" si="2"/>
        <v>0</v>
      </c>
      <c r="J9" s="24"/>
      <c r="K9" s="27"/>
      <c r="IK9" s="5"/>
      <c r="IL9" s="5"/>
    </row>
    <row r="10" spans="1:246" ht="23.25" customHeight="1">
      <c r="A10" s="47">
        <v>4</v>
      </c>
      <c r="B10" s="64" t="s">
        <v>68</v>
      </c>
      <c r="C10" s="55" t="s">
        <v>7</v>
      </c>
      <c r="D10" s="111">
        <v>40</v>
      </c>
      <c r="E10" s="104"/>
      <c r="F10" s="80">
        <f t="shared" si="0"/>
        <v>0</v>
      </c>
      <c r="G10" s="81"/>
      <c r="H10" s="82">
        <f t="shared" si="1"/>
        <v>0</v>
      </c>
      <c r="I10" s="83">
        <f t="shared" si="2"/>
        <v>0</v>
      </c>
      <c r="J10" s="24"/>
      <c r="K10" s="27"/>
      <c r="IK10" s="5"/>
      <c r="IL10" s="5"/>
    </row>
    <row r="11" spans="1:246" ht="28.5" customHeight="1">
      <c r="A11" s="52">
        <v>5</v>
      </c>
      <c r="B11" s="64" t="s">
        <v>69</v>
      </c>
      <c r="C11" s="55" t="s">
        <v>7</v>
      </c>
      <c r="D11" s="111">
        <v>5</v>
      </c>
      <c r="E11" s="104"/>
      <c r="F11" s="80">
        <f t="shared" si="0"/>
        <v>0</v>
      </c>
      <c r="G11" s="81"/>
      <c r="H11" s="82">
        <f t="shared" si="1"/>
        <v>0</v>
      </c>
      <c r="I11" s="83">
        <f t="shared" si="2"/>
        <v>0</v>
      </c>
      <c r="J11" s="24"/>
      <c r="K11" s="27"/>
      <c r="IK11" s="5"/>
      <c r="IL11" s="5"/>
    </row>
    <row r="12" spans="1:246" ht="36" customHeight="1">
      <c r="A12" s="47">
        <v>6</v>
      </c>
      <c r="B12" s="84" t="s">
        <v>70</v>
      </c>
      <c r="C12" s="57" t="s">
        <v>7</v>
      </c>
      <c r="D12" s="113">
        <v>1000</v>
      </c>
      <c r="E12" s="104"/>
      <c r="F12" s="80">
        <f t="shared" si="0"/>
        <v>0</v>
      </c>
      <c r="G12" s="81"/>
      <c r="H12" s="82">
        <f t="shared" si="1"/>
        <v>0</v>
      </c>
      <c r="I12" s="83">
        <f t="shared" si="2"/>
        <v>0</v>
      </c>
      <c r="J12" s="24"/>
      <c r="K12" s="27"/>
      <c r="IK12" s="5"/>
      <c r="IL12" s="5"/>
    </row>
    <row r="13" spans="1:246" ht="23.25" customHeight="1">
      <c r="A13" s="52">
        <v>7</v>
      </c>
      <c r="B13" s="64" t="s">
        <v>71</v>
      </c>
      <c r="C13" s="55" t="s">
        <v>7</v>
      </c>
      <c r="D13" s="111">
        <v>2700</v>
      </c>
      <c r="E13" s="104"/>
      <c r="F13" s="80">
        <f t="shared" si="0"/>
        <v>0</v>
      </c>
      <c r="G13" s="81"/>
      <c r="H13" s="82">
        <f t="shared" si="1"/>
        <v>0</v>
      </c>
      <c r="I13" s="83">
        <f t="shared" si="2"/>
        <v>0</v>
      </c>
      <c r="J13" s="24"/>
      <c r="K13" s="27"/>
      <c r="IK13" s="5"/>
      <c r="IL13" s="5"/>
    </row>
    <row r="14" spans="1:246" ht="31.5" customHeight="1" thickBot="1">
      <c r="A14" s="47">
        <v>8</v>
      </c>
      <c r="B14" s="64" t="s">
        <v>72</v>
      </c>
      <c r="C14" s="55" t="s">
        <v>7</v>
      </c>
      <c r="D14" s="111">
        <v>5</v>
      </c>
      <c r="E14" s="104"/>
      <c r="F14" s="80">
        <f t="shared" si="0"/>
        <v>0</v>
      </c>
      <c r="G14" s="81"/>
      <c r="H14" s="85">
        <f t="shared" si="1"/>
        <v>0</v>
      </c>
      <c r="I14" s="83">
        <f t="shared" si="2"/>
        <v>0</v>
      </c>
      <c r="J14" s="29"/>
      <c r="K14" s="27"/>
      <c r="IJ14" s="5"/>
      <c r="IK14" s="5"/>
      <c r="IL14" s="5"/>
    </row>
    <row r="15" spans="1:11" ht="33.75" customHeight="1" thickBot="1">
      <c r="A15" s="46"/>
      <c r="B15" s="98"/>
      <c r="C15" s="135"/>
      <c r="D15" s="136"/>
      <c r="E15" s="86"/>
      <c r="F15" s="130">
        <f>SUM(F7:F14)</f>
        <v>0</v>
      </c>
      <c r="G15" s="131"/>
      <c r="H15" s="132"/>
      <c r="I15" s="133">
        <f>SUM(I7:I14)</f>
        <v>0</v>
      </c>
      <c r="J15" s="24"/>
      <c r="K15" s="16"/>
    </row>
    <row r="16" spans="1:10" ht="15" customHeight="1">
      <c r="A16" s="46"/>
      <c r="B16" s="98"/>
      <c r="C16" s="135"/>
      <c r="D16" s="137"/>
      <c r="E16" s="87"/>
      <c r="F16" s="88"/>
      <c r="G16" s="89"/>
      <c r="H16" s="88"/>
      <c r="I16" s="88"/>
      <c r="J16" s="24"/>
    </row>
    <row r="17" spans="2:10" ht="15" customHeight="1">
      <c r="B17" s="103"/>
      <c r="C17" s="103"/>
      <c r="D17" s="103"/>
      <c r="E17" s="138"/>
      <c r="F17" s="139"/>
      <c r="G17" s="139"/>
      <c r="H17" s="139"/>
      <c r="I17" s="90"/>
      <c r="J17" s="29"/>
    </row>
    <row r="18" spans="2:252" s="29" customFormat="1" ht="15" customHeight="1">
      <c r="B18" s="30"/>
      <c r="C18" s="30"/>
      <c r="D18" s="30"/>
      <c r="E18" s="30"/>
      <c r="F18" s="32"/>
      <c r="G18" s="32"/>
      <c r="H18" s="50"/>
      <c r="I18" s="140"/>
      <c r="IM18" s="30"/>
      <c r="IN18" s="30"/>
      <c r="IO18" s="30"/>
      <c r="IP18" s="30"/>
      <c r="IQ18" s="30"/>
      <c r="IR18" s="30"/>
    </row>
    <row r="19" spans="2:252" s="29" customFormat="1" ht="15" customHeight="1">
      <c r="B19" s="30"/>
      <c r="C19" s="30"/>
      <c r="D19" s="30"/>
      <c r="E19" s="30"/>
      <c r="F19" s="32"/>
      <c r="G19" s="32"/>
      <c r="H19" s="50"/>
      <c r="I19" s="140"/>
      <c r="IM19" s="30"/>
      <c r="IN19" s="30"/>
      <c r="IO19" s="30"/>
      <c r="IP19" s="30"/>
      <c r="IQ19" s="30"/>
      <c r="IR19" s="30"/>
    </row>
    <row r="20" spans="2:252" s="29" customFormat="1" ht="15" customHeight="1">
      <c r="B20" s="30"/>
      <c r="C20" s="30"/>
      <c r="D20" s="30"/>
      <c r="E20" s="30"/>
      <c r="F20" s="32"/>
      <c r="G20" s="32"/>
      <c r="H20" s="50"/>
      <c r="I20" s="140"/>
      <c r="IM20" s="30"/>
      <c r="IN20" s="30"/>
      <c r="IO20" s="30"/>
      <c r="IP20" s="30"/>
      <c r="IQ20" s="30"/>
      <c r="IR20" s="30"/>
    </row>
    <row r="21" spans="2:252" s="29" customFormat="1" ht="15" customHeight="1">
      <c r="B21" s="30"/>
      <c r="C21" s="30"/>
      <c r="D21" s="30"/>
      <c r="E21" s="30"/>
      <c r="F21" s="32"/>
      <c r="G21" s="32"/>
      <c r="H21" s="50"/>
      <c r="I21" s="140"/>
      <c r="IM21" s="30"/>
      <c r="IN21" s="30"/>
      <c r="IO21" s="30"/>
      <c r="IP21" s="30"/>
      <c r="IQ21" s="30"/>
      <c r="IR21" s="30"/>
    </row>
    <row r="22" spans="2:252" s="29" customFormat="1" ht="15" customHeight="1">
      <c r="B22" s="30"/>
      <c r="C22" s="30"/>
      <c r="D22" s="30"/>
      <c r="E22" s="30"/>
      <c r="F22" s="32"/>
      <c r="G22" s="32"/>
      <c r="H22" s="48"/>
      <c r="I22" s="49"/>
      <c r="IM22" s="30"/>
      <c r="IN22" s="30"/>
      <c r="IO22" s="30"/>
      <c r="IP22" s="30"/>
      <c r="IQ22" s="30"/>
      <c r="IR22" s="30"/>
    </row>
    <row r="23" spans="2:252" s="29" customFormat="1" ht="15" customHeight="1">
      <c r="B23" s="30"/>
      <c r="C23" s="30"/>
      <c r="D23" s="30"/>
      <c r="E23" s="30"/>
      <c r="F23" s="32"/>
      <c r="G23" s="32"/>
      <c r="H23" s="32"/>
      <c r="I23" s="31"/>
      <c r="IM23" s="30"/>
      <c r="IN23" s="30"/>
      <c r="IO23" s="30"/>
      <c r="IP23" s="30"/>
      <c r="IQ23" s="30"/>
      <c r="IR23" s="30"/>
    </row>
    <row r="24" spans="2:252" s="29" customFormat="1" ht="15" customHeight="1">
      <c r="B24" s="30"/>
      <c r="C24" s="30"/>
      <c r="D24" s="30"/>
      <c r="E24" s="30"/>
      <c r="F24" s="32"/>
      <c r="G24" s="32"/>
      <c r="H24" s="32"/>
      <c r="I24" s="31"/>
      <c r="IM24" s="30"/>
      <c r="IN24" s="30"/>
      <c r="IO24" s="30"/>
      <c r="IP24" s="30"/>
      <c r="IQ24" s="30"/>
      <c r="IR24" s="30"/>
    </row>
    <row r="25" spans="2:252" s="29" customFormat="1" ht="15" customHeight="1">
      <c r="B25" s="30"/>
      <c r="C25" s="30"/>
      <c r="D25" s="30"/>
      <c r="E25" s="30"/>
      <c r="F25" s="31"/>
      <c r="G25" s="32"/>
      <c r="H25" s="32"/>
      <c r="I25" s="31"/>
      <c r="IM25" s="30"/>
      <c r="IN25" s="30"/>
      <c r="IO25" s="30"/>
      <c r="IP25" s="30"/>
      <c r="IQ25" s="30"/>
      <c r="IR25" s="30"/>
    </row>
    <row r="26" spans="2:252" s="29" customFormat="1" ht="9" customHeight="1">
      <c r="B26" s="33"/>
      <c r="C26" s="24"/>
      <c r="D26" s="34"/>
      <c r="E26" s="24"/>
      <c r="F26" s="35"/>
      <c r="G26" s="30"/>
      <c r="IM26" s="30"/>
      <c r="IN26" s="30"/>
      <c r="IO26" s="30"/>
      <c r="IP26" s="30"/>
      <c r="IQ26" s="30"/>
      <c r="IR26" s="30"/>
    </row>
    <row r="27" spans="2:252" s="36" customFormat="1" ht="15" customHeight="1">
      <c r="B27" s="37"/>
      <c r="C27" s="37"/>
      <c r="D27" s="38"/>
      <c r="E27" s="37"/>
      <c r="F27" s="35"/>
      <c r="G27" s="39"/>
      <c r="IM27" s="39"/>
      <c r="IN27" s="39"/>
      <c r="IO27" s="39"/>
      <c r="IP27" s="39"/>
      <c r="IQ27" s="39"/>
      <c r="IR27" s="39"/>
    </row>
  </sheetData>
  <sheetProtection selectLockedCells="1" selectUnlockedCells="1"/>
  <mergeCells count="2">
    <mergeCell ref="A3:I3"/>
    <mergeCell ref="A4:I4"/>
  </mergeCells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Adrjan</dc:creator>
  <cp:keywords/>
  <dc:description/>
  <cp:lastModifiedBy>Izabela Adrjan</cp:lastModifiedBy>
  <cp:lastPrinted>2024-07-22T08:20:14Z</cp:lastPrinted>
  <dcterms:created xsi:type="dcterms:W3CDTF">2024-07-23T10:04:37Z</dcterms:created>
  <dcterms:modified xsi:type="dcterms:W3CDTF">2024-07-23T11:39:13Z</dcterms:modified>
  <cp:category/>
  <cp:version/>
  <cp:contentType/>
  <cp:contentStatus/>
</cp:coreProperties>
</file>