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JKowalczyk\Desktop\TBS\2.Przetargi\2024\TBS.ZP.1.2024\"/>
    </mc:Choice>
  </mc:AlternateContent>
  <xr:revisionPtr revIDLastSave="0" documentId="13_ncr:1_{4F6805B0-AFA2-4B77-9B46-2BB2240B8D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4" r:id="rId1"/>
    <sheet name="Arkusz1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4" l="1"/>
  <c r="H49" i="4"/>
  <c r="G49" i="4"/>
  <c r="F49" i="4"/>
  <c r="E49" i="4"/>
  <c r="D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8" i="4"/>
  <c r="I17" i="4"/>
  <c r="I16" i="4"/>
  <c r="I15" i="4"/>
  <c r="I14" i="4"/>
  <c r="I13" i="4"/>
  <c r="I12" i="4"/>
  <c r="I11" i="4"/>
  <c r="I10" i="4"/>
  <c r="I9" i="4"/>
  <c r="I8" i="4"/>
  <c r="I49" i="4" l="1"/>
</calcChain>
</file>

<file path=xl/sharedStrings.xml><?xml version="1.0" encoding="utf-8"?>
<sst xmlns="http://schemas.openxmlformats.org/spreadsheetml/2006/main" count="127" uniqueCount="127">
  <si>
    <t>ZAŁĄCZNIK 1.1</t>
  </si>
  <si>
    <t>Wykaz terenów wokół budynków będących w posiadaniu TBS Ziemi Kociewskiej Sp. z o.o.</t>
  </si>
  <si>
    <t>Oznaczenie mapy</t>
  </si>
  <si>
    <t>Adres budynku</t>
  </si>
  <si>
    <t>Numer działki</t>
  </si>
  <si>
    <t>TERENY UTWARDZONE (chodniki, drogi, wjazdy) [m2]</t>
  </si>
  <si>
    <t>TERENY NIEUTWARDZONE [M2]</t>
  </si>
  <si>
    <t>TERENY ZIELONE</t>
  </si>
  <si>
    <t>POWIERZCHNIA ŁĄCZNA POZYCJI 4, 5, 6 [M2]</t>
  </si>
  <si>
    <t>Zieleńce [m2]</t>
  </si>
  <si>
    <t>Żywopłoty do 1 m szer. [m2]</t>
  </si>
  <si>
    <t>Skupiska krzewów [m2]</t>
  </si>
  <si>
    <t>2.10</t>
  </si>
  <si>
    <t>ul. Chojnicka 69A</t>
  </si>
  <si>
    <t>432/2; 433/30</t>
  </si>
  <si>
    <t>2.11</t>
  </si>
  <si>
    <t>ul. Chojnicka 71; 71A</t>
  </si>
  <si>
    <t>431/1</t>
  </si>
  <si>
    <t>2.12</t>
  </si>
  <si>
    <t>ul. Św. Elżbiety 1; 1A</t>
  </si>
  <si>
    <t>2.14</t>
  </si>
  <si>
    <t>ul. Hallera 38</t>
  </si>
  <si>
    <t>103/3</t>
  </si>
  <si>
    <t>2.15</t>
  </si>
  <si>
    <t>ul. Grunwaldzka 1</t>
  </si>
  <si>
    <t>369; 386/27</t>
  </si>
  <si>
    <t>2.17</t>
  </si>
  <si>
    <t>ul. Grunwladzka 4</t>
  </si>
  <si>
    <t>cz. działki 390/11</t>
  </si>
  <si>
    <t>2.18</t>
  </si>
  <si>
    <t>ul. Grunwaldzka 5</t>
  </si>
  <si>
    <t>cz. działki 456/11</t>
  </si>
  <si>
    <t>2.19</t>
  </si>
  <si>
    <t>ul. Grunwaldzka 7</t>
  </si>
  <si>
    <t>386/26</t>
  </si>
  <si>
    <t>2.20</t>
  </si>
  <si>
    <t>ul. Grunwaldzka 8</t>
  </si>
  <si>
    <t>część działki 390/11</t>
  </si>
  <si>
    <t>2.23</t>
  </si>
  <si>
    <t>ul. Jagiełły 14</t>
  </si>
  <si>
    <t>36/6;36/3; 36/4; część działki 37/7</t>
  </si>
  <si>
    <t>2.24</t>
  </si>
  <si>
    <t>ul. Jagiełły 16</t>
  </si>
  <si>
    <t>37/9; 36/5; 37/6; część działki 37/7</t>
  </si>
  <si>
    <t>2.26</t>
  </si>
  <si>
    <t>ul. Kanałowa 15; 15A</t>
  </si>
  <si>
    <t>123/1; 123/3</t>
  </si>
  <si>
    <t>2.27</t>
  </si>
  <si>
    <t>ul. Kopernika 11A</t>
  </si>
  <si>
    <t>15/25</t>
  </si>
  <si>
    <t>2.30</t>
  </si>
  <si>
    <t>ul. Kościuszki 48</t>
  </si>
  <si>
    <t>132/16</t>
  </si>
  <si>
    <t>2.32</t>
  </si>
  <si>
    <t>ul. Kościuszki 52; 52B</t>
  </si>
  <si>
    <t>236/1</t>
  </si>
  <si>
    <t>2.33</t>
  </si>
  <si>
    <t>ul. Kościuszki 64; 64A</t>
  </si>
  <si>
    <t>2.36</t>
  </si>
  <si>
    <t>2.37</t>
  </si>
  <si>
    <t>ul. Kościuszki 129</t>
  </si>
  <si>
    <t>2.38</t>
  </si>
  <si>
    <t>ul. Magazynowa 4,6A,6B</t>
  </si>
  <si>
    <t>117/1</t>
  </si>
  <si>
    <t>2.39</t>
  </si>
  <si>
    <t>ul. Magazynowa 6</t>
  </si>
  <si>
    <t>2.40</t>
  </si>
  <si>
    <t>Droga Nowowiejska 7; 9</t>
  </si>
  <si>
    <t>1/7</t>
  </si>
  <si>
    <t>2.41</t>
  </si>
  <si>
    <t>ul. Orzeszkowej 9</t>
  </si>
  <si>
    <t>110/26</t>
  </si>
  <si>
    <t>2.42</t>
  </si>
  <si>
    <t>ul. Owidzka 4</t>
  </si>
  <si>
    <t>63/3; 63/5; 63/8</t>
  </si>
  <si>
    <t>2.43</t>
  </si>
  <si>
    <t>ul. Owidzka 14 i 14A</t>
  </si>
  <si>
    <t>2.48</t>
  </si>
  <si>
    <t>ul. Pelplińska 16 i 16A</t>
  </si>
  <si>
    <t>2.49</t>
  </si>
  <si>
    <t>ul. Pomorska 25</t>
  </si>
  <si>
    <t>190/1</t>
  </si>
  <si>
    <t>2.50</t>
  </si>
  <si>
    <t>ul. Pomorska 27</t>
  </si>
  <si>
    <t>193/1</t>
  </si>
  <si>
    <t>2.51</t>
  </si>
  <si>
    <t>ul. Pomorska 29</t>
  </si>
  <si>
    <t>194/1</t>
  </si>
  <si>
    <t>2.54</t>
  </si>
  <si>
    <t>ul. Piłsudskiego 20</t>
  </si>
  <si>
    <t>15/1</t>
  </si>
  <si>
    <t>2.55</t>
  </si>
  <si>
    <t>ul. Piłsudskiego 30</t>
  </si>
  <si>
    <t>55/1; 55/2</t>
  </si>
  <si>
    <t>2.59</t>
  </si>
  <si>
    <t>ul. Świetojańska 15</t>
  </si>
  <si>
    <t>2.61</t>
  </si>
  <si>
    <t>ul. Sikorskiego 23</t>
  </si>
  <si>
    <t>11/4; 11/5; 11/7; 13/10; 13/13</t>
  </si>
  <si>
    <t>2.62</t>
  </si>
  <si>
    <t>ul. Skarszewska 7G</t>
  </si>
  <si>
    <t>5/95</t>
  </si>
  <si>
    <t>2.63</t>
  </si>
  <si>
    <t>ul. Skarszewska 24 i 24A</t>
  </si>
  <si>
    <t>cz. działki 3/12</t>
  </si>
  <si>
    <t>2.64</t>
  </si>
  <si>
    <t>ul. Szwoleżerów 2</t>
  </si>
  <si>
    <t>2.68</t>
  </si>
  <si>
    <t>ul. Tczewska 13</t>
  </si>
  <si>
    <t>150/4</t>
  </si>
  <si>
    <t>2.69</t>
  </si>
  <si>
    <t>ul. Tczewska 17 i 19</t>
  </si>
  <si>
    <t>133/3</t>
  </si>
  <si>
    <t>2.70</t>
  </si>
  <si>
    <t>ul. Tczewska 22 i 22B</t>
  </si>
  <si>
    <t>195/13</t>
  </si>
  <si>
    <t>2.71</t>
  </si>
  <si>
    <t>ul. Wybickiego 5</t>
  </si>
  <si>
    <t>397; 398</t>
  </si>
  <si>
    <t>2.72</t>
  </si>
  <si>
    <t>ul. Wybickiego 7</t>
  </si>
  <si>
    <t>399; 400; 377/10</t>
  </si>
  <si>
    <t>2.73</t>
  </si>
  <si>
    <t>ul. Wybickiego 8</t>
  </si>
  <si>
    <t>403, 404/3, 404/4</t>
  </si>
  <si>
    <t>RAZEM</t>
  </si>
  <si>
    <t>ul. Kościuszki 98B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</si>
</sst>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i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9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wrapText="1"/>
    </xf>
    <xf numFmtId="2" fontId="5" fillId="0" borderId="8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1" xfId="0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view="pageBreakPreview" zoomScaleNormal="100" workbookViewId="0">
      <selection activeCell="H18" sqref="H18"/>
    </sheetView>
  </sheetViews>
  <sheetFormatPr defaultColWidth="9" defaultRowHeight="14.25"/>
  <cols>
    <col min="1" max="1" width="10.75" customWidth="1"/>
    <col min="2" max="2" width="18.75" customWidth="1"/>
    <col min="4" max="4" width="13.5" customWidth="1"/>
    <col min="5" max="5" width="10.75" customWidth="1"/>
    <col min="9" max="9" width="15.5" customWidth="1"/>
  </cols>
  <sheetData>
    <row r="1" spans="1:10">
      <c r="A1" s="1"/>
      <c r="B1" s="1"/>
      <c r="H1" t="s">
        <v>0</v>
      </c>
    </row>
    <row r="3" spans="1:10" ht="15">
      <c r="B3" s="2" t="s">
        <v>1</v>
      </c>
    </row>
    <row r="5" spans="1:10" ht="80.45" customHeight="1">
      <c r="A5" s="29" t="s">
        <v>2</v>
      </c>
      <c r="B5" s="26" t="s">
        <v>3</v>
      </c>
      <c r="C5" s="26" t="s">
        <v>4</v>
      </c>
      <c r="D5" s="26" t="s">
        <v>5</v>
      </c>
      <c r="E5" s="26" t="s">
        <v>6</v>
      </c>
      <c r="F5" s="26" t="s">
        <v>7</v>
      </c>
      <c r="G5" s="26"/>
      <c r="H5" s="26"/>
      <c r="I5" s="24" t="s">
        <v>8</v>
      </c>
      <c r="J5" s="19"/>
    </row>
    <row r="6" spans="1:10" ht="36">
      <c r="A6" s="30"/>
      <c r="B6" s="31"/>
      <c r="C6" s="31"/>
      <c r="D6" s="31"/>
      <c r="E6" s="31"/>
      <c r="F6" s="3" t="s">
        <v>9</v>
      </c>
      <c r="G6" s="3" t="s">
        <v>10</v>
      </c>
      <c r="H6" s="3" t="s">
        <v>11</v>
      </c>
      <c r="I6" s="25"/>
      <c r="J6" s="19"/>
    </row>
    <row r="7" spans="1:10">
      <c r="A7" s="4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20">
        <v>9</v>
      </c>
      <c r="J7" s="19"/>
    </row>
    <row r="8" spans="1:10" ht="24">
      <c r="A8" s="6" t="s">
        <v>12</v>
      </c>
      <c r="B8" s="7" t="s">
        <v>13</v>
      </c>
      <c r="C8" s="8" t="s">
        <v>14</v>
      </c>
      <c r="D8" s="9">
        <v>9</v>
      </c>
      <c r="E8" s="9">
        <v>135</v>
      </c>
      <c r="F8" s="9">
        <v>0</v>
      </c>
      <c r="G8" s="9">
        <v>0</v>
      </c>
      <c r="H8" s="10">
        <v>0</v>
      </c>
      <c r="I8" s="21">
        <f t="shared" ref="I8:I48" si="0">SUM(D8:F8)</f>
        <v>144</v>
      </c>
      <c r="J8" s="19"/>
    </row>
    <row r="9" spans="1:10">
      <c r="A9" s="11" t="s">
        <v>15</v>
      </c>
      <c r="B9" s="12" t="s">
        <v>16</v>
      </c>
      <c r="C9" s="8" t="s">
        <v>17</v>
      </c>
      <c r="D9" s="9">
        <v>258.25</v>
      </c>
      <c r="E9" s="9">
        <v>1061.79</v>
      </c>
      <c r="F9" s="9">
        <v>32.5</v>
      </c>
      <c r="G9" s="9">
        <v>0</v>
      </c>
      <c r="H9" s="10">
        <v>0</v>
      </c>
      <c r="I9" s="21">
        <f t="shared" si="0"/>
        <v>1352.54</v>
      </c>
      <c r="J9" s="19"/>
    </row>
    <row r="10" spans="1:10">
      <c r="A10" s="11" t="s">
        <v>18</v>
      </c>
      <c r="B10" s="12" t="s">
        <v>19</v>
      </c>
      <c r="C10" s="8">
        <v>50</v>
      </c>
      <c r="D10" s="9">
        <v>0</v>
      </c>
      <c r="E10" s="9">
        <v>202.21</v>
      </c>
      <c r="F10" s="9">
        <v>0</v>
      </c>
      <c r="G10" s="9">
        <v>0</v>
      </c>
      <c r="H10" s="10">
        <v>0</v>
      </c>
      <c r="I10" s="21">
        <f t="shared" si="0"/>
        <v>202.21</v>
      </c>
      <c r="J10" s="19"/>
    </row>
    <row r="11" spans="1:10">
      <c r="A11" s="6" t="s">
        <v>20</v>
      </c>
      <c r="B11" s="7" t="s">
        <v>21</v>
      </c>
      <c r="C11" s="8" t="s">
        <v>22</v>
      </c>
      <c r="D11" s="9">
        <v>12.35</v>
      </c>
      <c r="E11" s="9">
        <v>312.75</v>
      </c>
      <c r="F11" s="9">
        <v>408.4</v>
      </c>
      <c r="G11" s="9">
        <v>18</v>
      </c>
      <c r="H11" s="10">
        <v>0</v>
      </c>
      <c r="I11" s="21">
        <f t="shared" si="0"/>
        <v>733.5</v>
      </c>
      <c r="J11" s="19"/>
    </row>
    <row r="12" spans="1:10">
      <c r="A12" s="11" t="s">
        <v>23</v>
      </c>
      <c r="B12" s="12" t="s">
        <v>24</v>
      </c>
      <c r="C12" s="8" t="s">
        <v>25</v>
      </c>
      <c r="D12" s="9">
        <v>185.02</v>
      </c>
      <c r="E12" s="9">
        <v>600.07000000000005</v>
      </c>
      <c r="F12" s="9">
        <v>276</v>
      </c>
      <c r="G12" s="9">
        <v>0</v>
      </c>
      <c r="H12" s="10">
        <v>0</v>
      </c>
      <c r="I12" s="21">
        <f t="shared" si="0"/>
        <v>1061.0900000000001</v>
      </c>
      <c r="J12" s="19"/>
    </row>
    <row r="13" spans="1:10" ht="24">
      <c r="A13" s="11" t="s">
        <v>26</v>
      </c>
      <c r="B13" s="12" t="s">
        <v>27</v>
      </c>
      <c r="C13" s="8" t="s">
        <v>28</v>
      </c>
      <c r="D13" s="9">
        <v>322.77999999999997</v>
      </c>
      <c r="E13" s="9">
        <v>0</v>
      </c>
      <c r="F13" s="9">
        <v>428.4</v>
      </c>
      <c r="G13" s="9">
        <v>0</v>
      </c>
      <c r="H13" s="10">
        <v>0</v>
      </c>
      <c r="I13" s="21">
        <f t="shared" si="0"/>
        <v>751.18</v>
      </c>
      <c r="J13" s="19"/>
    </row>
    <row r="14" spans="1:10" ht="24">
      <c r="A14" s="11" t="s">
        <v>29</v>
      </c>
      <c r="B14" s="12" t="s">
        <v>30</v>
      </c>
      <c r="C14" s="8" t="s">
        <v>31</v>
      </c>
      <c r="D14" s="9">
        <v>854.92</v>
      </c>
      <c r="E14" s="9">
        <v>0</v>
      </c>
      <c r="F14" s="9">
        <v>1210.3399999999999</v>
      </c>
      <c r="G14" s="9">
        <v>35.5</v>
      </c>
      <c r="H14" s="10">
        <v>0</v>
      </c>
      <c r="I14" s="21">
        <f t="shared" si="0"/>
        <v>2065.2599999999998</v>
      </c>
      <c r="J14" s="19"/>
    </row>
    <row r="15" spans="1:10">
      <c r="A15" s="11" t="s">
        <v>32</v>
      </c>
      <c r="B15" s="12" t="s">
        <v>33</v>
      </c>
      <c r="C15" s="8" t="s">
        <v>34</v>
      </c>
      <c r="D15" s="9">
        <v>234.05</v>
      </c>
      <c r="E15" s="9">
        <v>0</v>
      </c>
      <c r="F15" s="9">
        <v>301.08</v>
      </c>
      <c r="G15" s="9">
        <v>0</v>
      </c>
      <c r="H15" s="10">
        <v>0</v>
      </c>
      <c r="I15" s="21">
        <f t="shared" si="0"/>
        <v>535.13</v>
      </c>
      <c r="J15" s="19"/>
    </row>
    <row r="16" spans="1:10" ht="36">
      <c r="A16" s="11" t="s">
        <v>35</v>
      </c>
      <c r="B16" s="12" t="s">
        <v>36</v>
      </c>
      <c r="C16" s="8" t="s">
        <v>37</v>
      </c>
      <c r="D16" s="9">
        <v>215.4</v>
      </c>
      <c r="E16" s="9">
        <v>8.25</v>
      </c>
      <c r="F16" s="9">
        <v>203.34</v>
      </c>
      <c r="G16" s="9">
        <v>17.5</v>
      </c>
      <c r="H16" s="10">
        <v>0</v>
      </c>
      <c r="I16" s="21">
        <f t="shared" si="0"/>
        <v>426.99</v>
      </c>
      <c r="J16" s="19"/>
    </row>
    <row r="17" spans="1:10" ht="36">
      <c r="A17" s="11" t="s">
        <v>38</v>
      </c>
      <c r="B17" s="12" t="s">
        <v>39</v>
      </c>
      <c r="C17" s="13" t="s">
        <v>40</v>
      </c>
      <c r="D17" s="9">
        <v>406.8</v>
      </c>
      <c r="E17" s="9">
        <v>0</v>
      </c>
      <c r="F17" s="9">
        <v>0</v>
      </c>
      <c r="G17" s="9">
        <v>0</v>
      </c>
      <c r="H17" s="10">
        <v>0</v>
      </c>
      <c r="I17" s="21">
        <f t="shared" si="0"/>
        <v>406.8</v>
      </c>
      <c r="J17" s="19"/>
    </row>
    <row r="18" spans="1:10" ht="36">
      <c r="A18" s="11" t="s">
        <v>41</v>
      </c>
      <c r="B18" s="12" t="s">
        <v>42</v>
      </c>
      <c r="C18" s="13" t="s">
        <v>43</v>
      </c>
      <c r="D18" s="9">
        <v>74.150000000000006</v>
      </c>
      <c r="E18" s="9">
        <v>264</v>
      </c>
      <c r="F18" s="9">
        <v>66</v>
      </c>
      <c r="G18" s="9">
        <v>0</v>
      </c>
      <c r="H18" s="10">
        <v>0</v>
      </c>
      <c r="I18" s="21">
        <f t="shared" si="0"/>
        <v>404.15</v>
      </c>
      <c r="J18" s="19"/>
    </row>
    <row r="19" spans="1:10" ht="24">
      <c r="A19" s="11" t="s">
        <v>44</v>
      </c>
      <c r="B19" s="12" t="s">
        <v>45</v>
      </c>
      <c r="C19" s="8" t="s">
        <v>46</v>
      </c>
      <c r="D19" s="9">
        <v>640.95000000000005</v>
      </c>
      <c r="E19" s="9">
        <v>38.5</v>
      </c>
      <c r="F19" s="9">
        <v>606.5</v>
      </c>
      <c r="G19" s="9">
        <v>12</v>
      </c>
      <c r="H19" s="10">
        <v>0</v>
      </c>
      <c r="I19" s="21">
        <f>SUM(D19:F19)</f>
        <v>1285.95</v>
      </c>
      <c r="J19" s="19"/>
    </row>
    <row r="20" spans="1:10">
      <c r="A20" s="8" t="s">
        <v>47</v>
      </c>
      <c r="B20" s="12" t="s">
        <v>48</v>
      </c>
      <c r="C20" s="8" t="s">
        <v>49</v>
      </c>
      <c r="D20" s="9">
        <v>1281.3</v>
      </c>
      <c r="E20" s="9">
        <v>315.27</v>
      </c>
      <c r="F20" s="9">
        <v>1107.5999999999999</v>
      </c>
      <c r="G20" s="9">
        <v>0</v>
      </c>
      <c r="H20" s="9">
        <v>0</v>
      </c>
      <c r="I20" s="9">
        <f t="shared" si="0"/>
        <v>2704.17</v>
      </c>
      <c r="J20" s="19"/>
    </row>
    <row r="21" spans="1:10">
      <c r="A21" s="8" t="s">
        <v>50</v>
      </c>
      <c r="B21" s="12" t="s">
        <v>51</v>
      </c>
      <c r="C21" s="8" t="s">
        <v>52</v>
      </c>
      <c r="D21" s="9">
        <v>71.2</v>
      </c>
      <c r="E21" s="9">
        <v>0</v>
      </c>
      <c r="F21" s="9">
        <v>348.88</v>
      </c>
      <c r="G21" s="9">
        <v>0</v>
      </c>
      <c r="H21" s="9">
        <v>0</v>
      </c>
      <c r="I21" s="9">
        <f t="shared" si="0"/>
        <v>420.08</v>
      </c>
    </row>
    <row r="22" spans="1:10">
      <c r="A22" s="8" t="s">
        <v>53</v>
      </c>
      <c r="B22" s="12" t="s">
        <v>54</v>
      </c>
      <c r="C22" s="8" t="s">
        <v>55</v>
      </c>
      <c r="D22" s="9">
        <v>346.92</v>
      </c>
      <c r="E22" s="14">
        <v>309.02</v>
      </c>
      <c r="F22" s="14">
        <v>211.7</v>
      </c>
      <c r="G22" s="14">
        <v>0</v>
      </c>
      <c r="H22" s="9">
        <v>0</v>
      </c>
      <c r="I22" s="9">
        <f t="shared" si="0"/>
        <v>867.6400000000001</v>
      </c>
    </row>
    <row r="23" spans="1:10">
      <c r="A23" s="32" t="s">
        <v>56</v>
      </c>
      <c r="B23" s="33" t="s">
        <v>57</v>
      </c>
      <c r="C23" s="34">
        <v>155</v>
      </c>
      <c r="D23" s="35">
        <v>20.8</v>
      </c>
      <c r="E23" s="36">
        <v>104</v>
      </c>
      <c r="F23" s="36">
        <v>105</v>
      </c>
      <c r="G23" s="36">
        <v>0</v>
      </c>
      <c r="H23" s="37">
        <v>0</v>
      </c>
      <c r="I23" s="38">
        <f t="shared" si="0"/>
        <v>229.8</v>
      </c>
    </row>
    <row r="24" spans="1:10">
      <c r="A24" s="32" t="s">
        <v>58</v>
      </c>
      <c r="B24" s="33" t="s">
        <v>126</v>
      </c>
      <c r="C24" s="34">
        <v>181</v>
      </c>
      <c r="D24" s="35">
        <v>80</v>
      </c>
      <c r="E24" s="36">
        <v>80</v>
      </c>
      <c r="F24" s="36">
        <v>0</v>
      </c>
      <c r="G24" s="36">
        <v>0</v>
      </c>
      <c r="H24" s="37">
        <v>0</v>
      </c>
      <c r="I24" s="38">
        <f t="shared" si="0"/>
        <v>160</v>
      </c>
    </row>
    <row r="25" spans="1:10">
      <c r="A25" s="32" t="s">
        <v>59</v>
      </c>
      <c r="B25" s="33" t="s">
        <v>60</v>
      </c>
      <c r="C25" s="34">
        <v>26</v>
      </c>
      <c r="D25" s="35">
        <v>351.28</v>
      </c>
      <c r="E25" s="36">
        <v>172.54</v>
      </c>
      <c r="F25" s="36">
        <v>291.23</v>
      </c>
      <c r="G25" s="36">
        <v>170.4</v>
      </c>
      <c r="H25" s="37">
        <v>0</v>
      </c>
      <c r="I25" s="38">
        <f t="shared" si="0"/>
        <v>815.05</v>
      </c>
    </row>
    <row r="26" spans="1:10">
      <c r="A26" s="32" t="s">
        <v>61</v>
      </c>
      <c r="B26" s="33" t="s">
        <v>62</v>
      </c>
      <c r="C26" s="34" t="s">
        <v>63</v>
      </c>
      <c r="D26" s="35">
        <v>503.3</v>
      </c>
      <c r="E26" s="36">
        <v>641.1</v>
      </c>
      <c r="F26" s="36">
        <v>768.8</v>
      </c>
      <c r="G26" s="36">
        <v>0</v>
      </c>
      <c r="H26" s="37">
        <v>0</v>
      </c>
      <c r="I26" s="38">
        <f t="shared" si="0"/>
        <v>1913.2</v>
      </c>
    </row>
    <row r="27" spans="1:10">
      <c r="A27" s="32" t="s">
        <v>64</v>
      </c>
      <c r="B27" s="33" t="s">
        <v>65</v>
      </c>
      <c r="C27" s="34">
        <v>116</v>
      </c>
      <c r="D27" s="35">
        <v>140.26</v>
      </c>
      <c r="E27" s="36">
        <v>0</v>
      </c>
      <c r="F27" s="36">
        <v>958.5</v>
      </c>
      <c r="G27" s="36">
        <v>0</v>
      </c>
      <c r="H27" s="37">
        <v>0</v>
      </c>
      <c r="I27" s="38">
        <f t="shared" si="0"/>
        <v>1098.76</v>
      </c>
    </row>
    <row r="28" spans="1:10">
      <c r="A28" s="32" t="s">
        <v>66</v>
      </c>
      <c r="B28" s="33" t="s">
        <v>67</v>
      </c>
      <c r="C28" s="39" t="s">
        <v>68</v>
      </c>
      <c r="D28" s="35">
        <v>788.1</v>
      </c>
      <c r="E28" s="36">
        <v>975.45</v>
      </c>
      <c r="F28" s="36">
        <v>1925</v>
      </c>
      <c r="G28" s="36">
        <v>0</v>
      </c>
      <c r="H28" s="37">
        <v>0</v>
      </c>
      <c r="I28" s="38">
        <f t="shared" si="0"/>
        <v>3688.55</v>
      </c>
    </row>
    <row r="29" spans="1:10">
      <c r="A29" s="32" t="s">
        <v>69</v>
      </c>
      <c r="B29" s="33" t="s">
        <v>70</v>
      </c>
      <c r="C29" s="34" t="s">
        <v>71</v>
      </c>
      <c r="D29" s="35">
        <v>135</v>
      </c>
      <c r="E29" s="36">
        <v>58</v>
      </c>
      <c r="F29" s="36">
        <v>362.86</v>
      </c>
      <c r="G29" s="36">
        <v>0</v>
      </c>
      <c r="H29" s="37">
        <v>0</v>
      </c>
      <c r="I29" s="38">
        <f t="shared" si="0"/>
        <v>555.86</v>
      </c>
    </row>
    <row r="30" spans="1:10" ht="24">
      <c r="A30" s="40" t="s">
        <v>72</v>
      </c>
      <c r="B30" s="41" t="s">
        <v>73</v>
      </c>
      <c r="C30" s="34" t="s">
        <v>74</v>
      </c>
      <c r="D30" s="35">
        <v>311.17</v>
      </c>
      <c r="E30" s="35">
        <v>130.01</v>
      </c>
      <c r="F30" s="35">
        <v>1264.5</v>
      </c>
      <c r="G30" s="35">
        <v>0</v>
      </c>
      <c r="H30" s="37">
        <v>0</v>
      </c>
      <c r="I30" s="38">
        <f t="shared" si="0"/>
        <v>1705.68</v>
      </c>
    </row>
    <row r="31" spans="1:10">
      <c r="A31" s="32" t="s">
        <v>75</v>
      </c>
      <c r="B31" s="33" t="s">
        <v>76</v>
      </c>
      <c r="C31" s="34">
        <v>57</v>
      </c>
      <c r="D31" s="35">
        <v>109.75</v>
      </c>
      <c r="E31" s="35">
        <v>505.22</v>
      </c>
      <c r="F31" s="35"/>
      <c r="G31" s="35">
        <v>0</v>
      </c>
      <c r="H31" s="37">
        <v>0</v>
      </c>
      <c r="I31" s="38">
        <f t="shared" si="0"/>
        <v>614.97</v>
      </c>
    </row>
    <row r="32" spans="1:10">
      <c r="A32" s="6" t="s">
        <v>77</v>
      </c>
      <c r="B32" s="7" t="s">
        <v>78</v>
      </c>
      <c r="C32" s="8">
        <v>2</v>
      </c>
      <c r="D32" s="9">
        <v>282.14999999999998</v>
      </c>
      <c r="E32" s="9">
        <v>0</v>
      </c>
      <c r="F32" s="9">
        <v>189.6</v>
      </c>
      <c r="G32" s="9">
        <v>0</v>
      </c>
      <c r="H32" s="10">
        <v>0</v>
      </c>
      <c r="I32" s="21">
        <f t="shared" si="0"/>
        <v>471.75</v>
      </c>
    </row>
    <row r="33" spans="1:9">
      <c r="A33" s="6" t="s">
        <v>79</v>
      </c>
      <c r="B33" s="7" t="s">
        <v>80</v>
      </c>
      <c r="C33" s="8" t="s">
        <v>81</v>
      </c>
      <c r="D33" s="9">
        <v>44</v>
      </c>
      <c r="E33" s="9">
        <v>0</v>
      </c>
      <c r="F33" s="9">
        <v>186</v>
      </c>
      <c r="G33" s="9">
        <v>0</v>
      </c>
      <c r="H33" s="10">
        <v>0</v>
      </c>
      <c r="I33" s="21">
        <f t="shared" si="0"/>
        <v>230</v>
      </c>
    </row>
    <row r="34" spans="1:9">
      <c r="A34" s="6" t="s">
        <v>82</v>
      </c>
      <c r="B34" s="7" t="s">
        <v>83</v>
      </c>
      <c r="C34" s="8" t="s">
        <v>84</v>
      </c>
      <c r="D34" s="9">
        <v>44</v>
      </c>
      <c r="E34" s="9">
        <v>50</v>
      </c>
      <c r="F34" s="9">
        <v>88</v>
      </c>
      <c r="G34" s="9">
        <v>0</v>
      </c>
      <c r="H34" s="10">
        <v>0</v>
      </c>
      <c r="I34" s="21">
        <f t="shared" si="0"/>
        <v>182</v>
      </c>
    </row>
    <row r="35" spans="1:9">
      <c r="A35" s="6" t="s">
        <v>85</v>
      </c>
      <c r="B35" s="7" t="s">
        <v>86</v>
      </c>
      <c r="C35" s="8" t="s">
        <v>87</v>
      </c>
      <c r="D35" s="9">
        <v>42</v>
      </c>
      <c r="E35" s="9">
        <v>50</v>
      </c>
      <c r="F35" s="9">
        <v>151</v>
      </c>
      <c r="G35" s="9">
        <v>0</v>
      </c>
      <c r="H35" s="10">
        <v>0</v>
      </c>
      <c r="I35" s="21">
        <f t="shared" si="0"/>
        <v>243</v>
      </c>
    </row>
    <row r="36" spans="1:9">
      <c r="A36" s="6" t="s">
        <v>88</v>
      </c>
      <c r="B36" s="7" t="s">
        <v>89</v>
      </c>
      <c r="C36" s="13" t="s">
        <v>90</v>
      </c>
      <c r="D36" s="9">
        <v>531</v>
      </c>
      <c r="E36" s="9">
        <v>0</v>
      </c>
      <c r="F36" s="9">
        <v>161.5</v>
      </c>
      <c r="G36" s="9">
        <v>0</v>
      </c>
      <c r="H36" s="10">
        <v>0</v>
      </c>
      <c r="I36" s="21">
        <f t="shared" si="0"/>
        <v>692.5</v>
      </c>
    </row>
    <row r="37" spans="1:9">
      <c r="A37" s="6" t="s">
        <v>91</v>
      </c>
      <c r="B37" s="7" t="s">
        <v>92</v>
      </c>
      <c r="C37" s="8" t="s">
        <v>93</v>
      </c>
      <c r="D37" s="9">
        <v>55.3</v>
      </c>
      <c r="E37" s="9">
        <v>281.33999999999997</v>
      </c>
      <c r="F37" s="9">
        <v>0</v>
      </c>
      <c r="G37" s="9">
        <v>0</v>
      </c>
      <c r="H37" s="10">
        <v>0</v>
      </c>
      <c r="I37" s="21">
        <f t="shared" si="0"/>
        <v>336.64</v>
      </c>
    </row>
    <row r="38" spans="1:9">
      <c r="A38" s="6" t="s">
        <v>94</v>
      </c>
      <c r="B38" s="7" t="s">
        <v>95</v>
      </c>
      <c r="C38" s="8">
        <v>246</v>
      </c>
      <c r="D38" s="9">
        <v>0</v>
      </c>
      <c r="E38" s="9">
        <v>800</v>
      </c>
      <c r="F38" s="9">
        <v>50</v>
      </c>
      <c r="G38" s="9">
        <v>0</v>
      </c>
      <c r="H38" s="10">
        <v>0</v>
      </c>
      <c r="I38" s="21">
        <f t="shared" si="0"/>
        <v>850</v>
      </c>
    </row>
    <row r="39" spans="1:9" ht="36">
      <c r="A39" s="6" t="s">
        <v>96</v>
      </c>
      <c r="B39" s="7" t="s">
        <v>97</v>
      </c>
      <c r="C39" s="8" t="s">
        <v>98</v>
      </c>
      <c r="D39" s="9">
        <v>578.20000000000005</v>
      </c>
      <c r="E39" s="9">
        <v>55.65</v>
      </c>
      <c r="F39" s="9">
        <v>70</v>
      </c>
      <c r="G39" s="9">
        <v>0</v>
      </c>
      <c r="H39" s="10">
        <v>0</v>
      </c>
      <c r="I39" s="21">
        <f t="shared" si="0"/>
        <v>703.85</v>
      </c>
    </row>
    <row r="40" spans="1:9">
      <c r="A40" s="6" t="s">
        <v>99</v>
      </c>
      <c r="B40" s="7" t="s">
        <v>100</v>
      </c>
      <c r="C40" s="8" t="s">
        <v>101</v>
      </c>
      <c r="D40" s="9">
        <v>175</v>
      </c>
      <c r="E40" s="9">
        <v>0</v>
      </c>
      <c r="F40" s="9">
        <v>550</v>
      </c>
      <c r="G40" s="9">
        <v>30</v>
      </c>
      <c r="H40" s="10">
        <v>0</v>
      </c>
      <c r="I40" s="21">
        <f t="shared" si="0"/>
        <v>725</v>
      </c>
    </row>
    <row r="41" spans="1:9" ht="24">
      <c r="A41" s="6" t="s">
        <v>102</v>
      </c>
      <c r="B41" s="7" t="s">
        <v>103</v>
      </c>
      <c r="C41" s="8" t="s">
        <v>104</v>
      </c>
      <c r="D41" s="9">
        <v>745.42</v>
      </c>
      <c r="E41" s="9">
        <v>220.15</v>
      </c>
      <c r="F41" s="9">
        <v>1694.72</v>
      </c>
      <c r="G41" s="9">
        <v>37.700000000000003</v>
      </c>
      <c r="H41" s="10">
        <v>0</v>
      </c>
      <c r="I41" s="21">
        <f t="shared" si="0"/>
        <v>2660.29</v>
      </c>
    </row>
    <row r="42" spans="1:9">
      <c r="A42" s="11" t="s">
        <v>105</v>
      </c>
      <c r="B42" s="12" t="s">
        <v>106</v>
      </c>
      <c r="C42" s="8">
        <v>442</v>
      </c>
      <c r="D42" s="9">
        <v>184.4</v>
      </c>
      <c r="E42" s="9">
        <v>566</v>
      </c>
      <c r="F42" s="9">
        <v>275.25</v>
      </c>
      <c r="G42" s="9">
        <v>0</v>
      </c>
      <c r="H42" s="10">
        <v>0</v>
      </c>
      <c r="I42" s="21">
        <f t="shared" si="0"/>
        <v>1025.6500000000001</v>
      </c>
    </row>
    <row r="43" spans="1:9">
      <c r="A43" s="11" t="s">
        <v>107</v>
      </c>
      <c r="B43" s="12" t="s">
        <v>108</v>
      </c>
      <c r="C43" s="8" t="s">
        <v>109</v>
      </c>
      <c r="D43" s="9">
        <v>126.04</v>
      </c>
      <c r="E43" s="9">
        <v>0</v>
      </c>
      <c r="F43" s="9">
        <v>209.72</v>
      </c>
      <c r="G43" s="9">
        <v>20.6</v>
      </c>
      <c r="H43" s="10">
        <v>0</v>
      </c>
      <c r="I43" s="21">
        <f t="shared" si="0"/>
        <v>335.76</v>
      </c>
    </row>
    <row r="44" spans="1:9">
      <c r="A44" s="11" t="s">
        <v>110</v>
      </c>
      <c r="B44" s="12" t="s">
        <v>111</v>
      </c>
      <c r="C44" s="8" t="s">
        <v>112</v>
      </c>
      <c r="D44" s="9">
        <v>322.35000000000002</v>
      </c>
      <c r="E44" s="9">
        <v>0</v>
      </c>
      <c r="F44" s="9">
        <v>1298.3</v>
      </c>
      <c r="G44" s="9">
        <v>0</v>
      </c>
      <c r="H44" s="10">
        <v>0</v>
      </c>
      <c r="I44" s="21">
        <f t="shared" si="0"/>
        <v>1620.65</v>
      </c>
    </row>
    <row r="45" spans="1:9">
      <c r="A45" s="11" t="s">
        <v>113</v>
      </c>
      <c r="B45" s="12" t="s">
        <v>114</v>
      </c>
      <c r="C45" s="8" t="s">
        <v>115</v>
      </c>
      <c r="D45" s="9">
        <v>114</v>
      </c>
      <c r="E45" s="9">
        <v>88.4</v>
      </c>
      <c r="F45" s="15">
        <v>78.7</v>
      </c>
      <c r="G45" s="9">
        <v>0</v>
      </c>
      <c r="H45" s="10">
        <v>0</v>
      </c>
      <c r="I45" s="21">
        <f t="shared" si="0"/>
        <v>281.10000000000002</v>
      </c>
    </row>
    <row r="46" spans="1:9">
      <c r="A46" s="11" t="s">
        <v>116</v>
      </c>
      <c r="B46" s="12" t="s">
        <v>117</v>
      </c>
      <c r="C46" s="8" t="s">
        <v>118</v>
      </c>
      <c r="D46" s="9">
        <v>376.46</v>
      </c>
      <c r="E46" s="9">
        <v>0</v>
      </c>
      <c r="F46" s="9">
        <v>401.2</v>
      </c>
      <c r="G46" s="9">
        <v>10.7</v>
      </c>
      <c r="H46" s="10">
        <v>0</v>
      </c>
      <c r="I46" s="21">
        <f t="shared" si="0"/>
        <v>777.66</v>
      </c>
    </row>
    <row r="47" spans="1:9" ht="24">
      <c r="A47" s="11" t="s">
        <v>119</v>
      </c>
      <c r="B47" s="12" t="s">
        <v>120</v>
      </c>
      <c r="C47" s="8" t="s">
        <v>121</v>
      </c>
      <c r="D47" s="9">
        <v>475.63</v>
      </c>
      <c r="E47" s="9">
        <v>0</v>
      </c>
      <c r="F47" s="9">
        <v>437.6</v>
      </c>
      <c r="G47" s="9">
        <v>25.5</v>
      </c>
      <c r="H47" s="10">
        <v>0</v>
      </c>
      <c r="I47" s="21">
        <f t="shared" si="0"/>
        <v>913.23</v>
      </c>
    </row>
    <row r="48" spans="1:9" ht="24">
      <c r="A48" s="11" t="s">
        <v>122</v>
      </c>
      <c r="B48" s="12" t="s">
        <v>123</v>
      </c>
      <c r="C48" s="8" t="s">
        <v>124</v>
      </c>
      <c r="D48" s="9">
        <v>227.15</v>
      </c>
      <c r="E48" s="9">
        <v>3</v>
      </c>
      <c r="F48" s="9">
        <v>362.83</v>
      </c>
      <c r="G48" s="9">
        <v>60.5</v>
      </c>
      <c r="H48" s="9">
        <v>0</v>
      </c>
      <c r="I48" s="22">
        <f t="shared" si="0"/>
        <v>592.98</v>
      </c>
    </row>
    <row r="49" spans="1:9">
      <c r="A49" s="27" t="s">
        <v>125</v>
      </c>
      <c r="B49" s="28"/>
      <c r="C49" s="28"/>
      <c r="D49" s="16">
        <f t="shared" ref="D49:I49" si="1">SUM(D8:D48)</f>
        <v>11675.85</v>
      </c>
      <c r="E49" s="17">
        <f t="shared" si="1"/>
        <v>8027.7199999999993</v>
      </c>
      <c r="F49" s="17">
        <f t="shared" si="1"/>
        <v>17081.050000000003</v>
      </c>
      <c r="G49" s="17">
        <f t="shared" si="1"/>
        <v>438.4</v>
      </c>
      <c r="H49" s="17">
        <f t="shared" si="1"/>
        <v>0</v>
      </c>
      <c r="I49" s="23">
        <f t="shared" si="1"/>
        <v>36784.620000000003</v>
      </c>
    </row>
    <row r="50" spans="1:9">
      <c r="D50" s="18"/>
    </row>
    <row r="51" spans="1:9">
      <c r="D51" s="18"/>
    </row>
    <row r="52" spans="1:9">
      <c r="D52" s="18"/>
    </row>
    <row r="53" spans="1:9">
      <c r="D53" s="18"/>
    </row>
    <row r="54" spans="1:9">
      <c r="D54" s="18"/>
    </row>
    <row r="55" spans="1:9">
      <c r="D55" s="18"/>
    </row>
    <row r="56" spans="1:9">
      <c r="D56" s="18"/>
    </row>
  </sheetData>
  <mergeCells count="8">
    <mergeCell ref="I5:I6"/>
    <mergeCell ref="F5:H5"/>
    <mergeCell ref="A49:C49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</vt:lpstr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Jarosław Kowalczyk</cp:lastModifiedBy>
  <cp:lastPrinted>2023-07-04T12:45:39Z</cp:lastPrinted>
  <dcterms:created xsi:type="dcterms:W3CDTF">2017-11-08T11:33:00Z</dcterms:created>
  <dcterms:modified xsi:type="dcterms:W3CDTF">2024-11-12T09:35:18Z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1F255C6923F146EF8BC14B534B8BAC95</vt:lpwstr>
  </property>
  <property fmtid="{D5CDD505-2E9C-101B-9397-08002B2CF9AE}" pid="3" name="KSOProductBuildVer">
    <vt:lpwstr>1045-11.2.0.11537</vt:lpwstr>
  </property>
</Properties>
</file>