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95F9BDD1-299D-4248-A2C9-7F1D601E902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F8" i="1" s="1"/>
  <c r="P9" i="1"/>
  <c r="P10" i="1"/>
  <c r="P11" i="1"/>
  <c r="P12" i="1"/>
  <c r="K13" i="1"/>
  <c r="G8" i="1"/>
  <c r="G9" i="1"/>
  <c r="G10" i="1"/>
  <c r="G11" i="1"/>
  <c r="F9" i="1"/>
  <c r="F10" i="1"/>
  <c r="F11" i="1"/>
  <c r="D13" i="1"/>
  <c r="E21" i="1"/>
  <c r="E20" i="1"/>
  <c r="E19" i="1"/>
  <c r="E18" i="1"/>
  <c r="E17" i="1"/>
  <c r="M13" i="1"/>
  <c r="J13" i="1"/>
  <c r="G12" i="1"/>
  <c r="G7" i="1"/>
  <c r="F6" i="1"/>
  <c r="G6" i="1"/>
  <c r="G5" i="1"/>
  <c r="P4" i="1"/>
  <c r="G4" i="1"/>
  <c r="E13" i="1" l="1"/>
  <c r="H11" i="1"/>
  <c r="I11" i="1" s="1"/>
  <c r="H10" i="1"/>
  <c r="I10" i="1" s="1"/>
  <c r="H9" i="1"/>
  <c r="I9" i="1" s="1"/>
  <c r="H8" i="1"/>
  <c r="I8" i="1" s="1"/>
  <c r="H12" i="1"/>
  <c r="I12" i="1" s="1"/>
  <c r="H5" i="1"/>
  <c r="I5" i="1" s="1"/>
  <c r="H4" i="1"/>
  <c r="I4" i="1" s="1"/>
  <c r="F4" i="1"/>
  <c r="F12" i="1"/>
  <c r="F5" i="1"/>
  <c r="H7" i="1"/>
  <c r="I7" i="1" s="1"/>
  <c r="G13" i="1"/>
  <c r="F7" i="1"/>
  <c r="H6" i="1"/>
  <c r="F13" i="1" l="1"/>
  <c r="H13" i="1"/>
  <c r="I6" i="1"/>
  <c r="I13" i="1" s="1"/>
</calcChain>
</file>

<file path=xl/sharedStrings.xml><?xml version="1.0" encoding="utf-8"?>
<sst xmlns="http://schemas.openxmlformats.org/spreadsheetml/2006/main" count="46" uniqueCount="38">
  <si>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</si>
  <si>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</si>
  <si>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</si>
  <si>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</si>
  <si>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</si>
  <si>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</si>
  <si>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</si>
  <si>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</si>
  <si>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</si>
  <si>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</si>
  <si>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</si>
  <si>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</si>
  <si>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</si>
  <si>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</si>
  <si>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</si>
  <si>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</si>
  <si>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</si>
  <si>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AMV Reverse Transcriptase Native (500 U)</t>
  </si>
  <si>
    <t>SimplySafe (1 ml)</t>
  </si>
  <si>
    <t>AMV Reverse Transcriptase (2 500 U)</t>
  </si>
  <si>
    <t>RNase inhibitor (7 500 U)</t>
  </si>
  <si>
    <t>dNTPs Mix (5 z 1 ml)</t>
  </si>
  <si>
    <t>Oligo(dT)20 (25 ug)</t>
  </si>
  <si>
    <t>kit do izolacji RNA (25 izolacji)</t>
  </si>
  <si>
    <t>PCR/DNA Clean-Up Purification  Kit (50 izolacji)</t>
  </si>
  <si>
    <t>PCR / DNA Clean-Up Purification Kit (150 preps)</t>
  </si>
  <si>
    <t>EurX</t>
  </si>
  <si>
    <t>okres gwarancji [miesiące]**</t>
  </si>
  <si>
    <t>minimalny wymagany okres gwarancji [miesiące]</t>
  </si>
  <si>
    <t>E1372-01</t>
  </si>
  <si>
    <t>E4600-01</t>
  </si>
  <si>
    <t>E1372-02</t>
  </si>
  <si>
    <t>E4210-01</t>
  </si>
  <si>
    <t>E0503-02</t>
  </si>
  <si>
    <t>E0105-01</t>
  </si>
  <si>
    <t>E3598-01</t>
  </si>
  <si>
    <t>E3520-01</t>
  </si>
  <si>
    <t>E3520-02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</si>
</sst>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10" fontId="6" fillId="0" borderId="0" xfId="0" applyNumberFormat="1" applyFo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16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0"/>
  <sheetViews>
    <sheetView tabSelected="1" zoomScaleNormal="100" workbookViewId="0">
      <selection activeCell="P4" sqref="P4:P12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1"/>
      <c r="N1" s="41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8" t="s">
        <v>27</v>
      </c>
      <c r="L3" s="39" t="s">
        <v>28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" x14ac:dyDescent="0.2">
      <c r="A4" s="11">
        <v>1</v>
      </c>
      <c r="B4" s="34" t="s">
        <v>17</v>
      </c>
      <c r="C4" s="12">
        <v>1</v>
      </c>
      <c r="D4" s="31"/>
      <c r="E4" s="32"/>
      <c r="F4" s="13">
        <f t="shared" ref="F4:F12" si="0">(1+P4)*D4</f>
        <v>0</v>
      </c>
      <c r="G4" s="14">
        <f t="shared" ref="G4:G12" si="1">D4*C4</f>
        <v>0</v>
      </c>
      <c r="H4" s="14">
        <f t="shared" ref="H4:H12" si="2">P4*G4</f>
        <v>0</v>
      </c>
      <c r="I4" s="14">
        <f t="shared" ref="I4:I12" si="3">G4+H4</f>
        <v>0</v>
      </c>
      <c r="J4" s="33"/>
      <c r="K4" s="43"/>
      <c r="L4" s="47">
        <v>12</v>
      </c>
      <c r="M4" s="43"/>
      <c r="N4" s="33" t="s">
        <v>26</v>
      </c>
      <c r="O4" s="33" t="s">
        <v>29</v>
      </c>
      <c r="P4" s="50">
        <f t="shared" ref="P4:P12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" x14ac:dyDescent="0.2">
      <c r="A5" s="11">
        <v>2</v>
      </c>
      <c r="B5" s="34" t="s">
        <v>18</v>
      </c>
      <c r="C5" s="12">
        <v>1</v>
      </c>
      <c r="D5" s="31"/>
      <c r="E5" s="32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3"/>
      <c r="K5" s="45"/>
      <c r="L5" s="48"/>
      <c r="M5" s="44"/>
      <c r="N5" s="33" t="s">
        <v>26</v>
      </c>
      <c r="O5" s="33" t="s">
        <v>30</v>
      </c>
      <c r="P5" s="50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" x14ac:dyDescent="0.2">
      <c r="A6" s="11">
        <v>3</v>
      </c>
      <c r="B6" s="34" t="s">
        <v>19</v>
      </c>
      <c r="C6" s="35">
        <v>1</v>
      </c>
      <c r="D6" s="31"/>
      <c r="E6" s="32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3"/>
      <c r="K6" s="45"/>
      <c r="L6" s="48"/>
      <c r="M6" s="44"/>
      <c r="N6" s="33" t="s">
        <v>26</v>
      </c>
      <c r="O6" s="33" t="s">
        <v>31</v>
      </c>
      <c r="P6" s="50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" x14ac:dyDescent="0.2">
      <c r="A7" s="11">
        <v>4</v>
      </c>
      <c r="B7" s="34" t="s">
        <v>20</v>
      </c>
      <c r="C7" s="35">
        <v>1</v>
      </c>
      <c r="D7" s="31"/>
      <c r="E7" s="32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3"/>
      <c r="K7" s="45"/>
      <c r="L7" s="48"/>
      <c r="M7" s="44"/>
      <c r="N7" s="33" t="s">
        <v>26</v>
      </c>
      <c r="O7" s="33" t="s">
        <v>32</v>
      </c>
      <c r="P7" s="50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6" x14ac:dyDescent="0.2">
      <c r="A8" s="34">
        <v>5</v>
      </c>
      <c r="B8" s="34" t="s">
        <v>21</v>
      </c>
      <c r="C8" s="37">
        <v>1</v>
      </c>
      <c r="D8" s="31"/>
      <c r="E8" s="32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3"/>
      <c r="K8" s="45"/>
      <c r="L8" s="48"/>
      <c r="M8" s="44"/>
      <c r="N8" s="33" t="s">
        <v>26</v>
      </c>
      <c r="O8" s="33" t="s">
        <v>33</v>
      </c>
      <c r="P8" s="50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x14ac:dyDescent="0.2">
      <c r="A9" s="34">
        <v>6</v>
      </c>
      <c r="B9" s="34" t="s">
        <v>22</v>
      </c>
      <c r="C9" s="37">
        <v>1</v>
      </c>
      <c r="D9" s="31"/>
      <c r="E9" s="32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3"/>
      <c r="K9" s="45"/>
      <c r="L9" s="48"/>
      <c r="M9" s="44"/>
      <c r="N9" s="33" t="s">
        <v>26</v>
      </c>
      <c r="O9" s="33" t="s">
        <v>34</v>
      </c>
      <c r="P9" s="50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" x14ac:dyDescent="0.2">
      <c r="A10" s="34">
        <v>7</v>
      </c>
      <c r="B10" s="34" t="s">
        <v>23</v>
      </c>
      <c r="C10" s="37">
        <v>1</v>
      </c>
      <c r="D10" s="31"/>
      <c r="E10" s="32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3"/>
      <c r="K10" s="45"/>
      <c r="L10" s="48"/>
      <c r="M10" s="44"/>
      <c r="N10" s="33" t="s">
        <v>26</v>
      </c>
      <c r="O10" s="33" t="s">
        <v>35</v>
      </c>
      <c r="P10" s="50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6" x14ac:dyDescent="0.2">
      <c r="A11" s="34">
        <v>8</v>
      </c>
      <c r="B11" s="34" t="s">
        <v>24</v>
      </c>
      <c r="C11" s="37">
        <v>1</v>
      </c>
      <c r="D11" s="31"/>
      <c r="E11" s="32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3"/>
      <c r="K11" s="45"/>
      <c r="L11" s="48"/>
      <c r="M11" s="44"/>
      <c r="N11" s="33" t="s">
        <v>26</v>
      </c>
      <c r="O11" s="33" t="s">
        <v>36</v>
      </c>
      <c r="P11" s="50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7" thickBot="1" x14ac:dyDescent="0.25">
      <c r="A12" s="11">
        <v>9</v>
      </c>
      <c r="B12" s="34" t="s">
        <v>25</v>
      </c>
      <c r="C12" s="35">
        <v>1</v>
      </c>
      <c r="D12" s="31"/>
      <c r="E12" s="32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3"/>
      <c r="K12" s="46"/>
      <c r="L12" s="49"/>
      <c r="M12" s="44"/>
      <c r="N12" s="33" t="s">
        <v>26</v>
      </c>
      <c r="O12" s="33" t="s">
        <v>37</v>
      </c>
      <c r="P12" s="50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41.25" customHeight="1" thickBot="1" x14ac:dyDescent="0.25">
      <c r="A13" s="15"/>
      <c r="B13" s="15"/>
      <c r="C13" s="15"/>
      <c r="D13" s="16">
        <f>SUM(D4:D12)</f>
        <v>0</v>
      </c>
      <c r="E13" s="16" t="str">
        <f>IFERROR(CONCATENATE((IF(E17&gt;0,D17*100&amp;"%","")),(IF(E18&gt;0,", "&amp;D18*100&amp;"%", "")),(IF(E19&gt;0,", "&amp;D19*100&amp;"%", "")),(IF(E20&gt;0,", "&amp;D20*100&amp;"%", "")),(IF(E21&gt;0,", "&amp;D21, ""))),"")</f>
        <v/>
      </c>
      <c r="F13" s="17">
        <f>SUM(F4:F12)</f>
        <v>0</v>
      </c>
      <c r="G13" s="18">
        <f>SUM(G4:G12)</f>
        <v>0</v>
      </c>
      <c r="H13" s="17">
        <f>SUM(H4:H12)</f>
        <v>0</v>
      </c>
      <c r="I13" s="18">
        <f>SUM(I4:I12)</f>
        <v>0</v>
      </c>
      <c r="J13" s="19" t="str">
        <f>IFERROR(SUM(J4:J12)/COUNT(J4:J12),"")</f>
        <v/>
      </c>
      <c r="K13" s="19">
        <f>K4</f>
        <v>0</v>
      </c>
      <c r="L13" s="19"/>
      <c r="M13" s="20">
        <f>M4</f>
        <v>0</v>
      </c>
      <c r="N13" s="21"/>
      <c r="O13" s="21"/>
      <c r="P13" s="10"/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">
      <c r="A14" s="22"/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28" ht="15" customHeight="1" x14ac:dyDescent="0.2">
      <c r="A15" s="36" t="s">
        <v>14</v>
      </c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28" ht="15" customHeight="1" x14ac:dyDescent="0.2">
      <c r="A16" s="36" t="s">
        <v>15</v>
      </c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28" ht="45.75" customHeight="1" x14ac:dyDescent="0.2">
      <c r="A17" s="22"/>
      <c r="B17" s="24"/>
      <c r="C17" s="22"/>
      <c r="D17" s="25">
        <v>0.23</v>
      </c>
      <c r="E17" s="26">
        <f t="shared" ref="E17:E21" si="5">COUNTIF(E$4,D17)</f>
        <v>0</v>
      </c>
      <c r="F17" s="22"/>
      <c r="G17" s="22"/>
      <c r="H17" s="22"/>
      <c r="I17" s="22"/>
      <c r="J17" s="22"/>
      <c r="K17" s="22"/>
      <c r="L17" s="22"/>
      <c r="M17" s="22"/>
      <c r="N17" s="27"/>
      <c r="O17" s="27"/>
    </row>
    <row r="18" spans="1:28" ht="15" customHeight="1" x14ac:dyDescent="0.2">
      <c r="A18" s="22"/>
      <c r="B18" s="23"/>
      <c r="C18" s="22"/>
      <c r="D18" s="25">
        <v>0.08</v>
      </c>
      <c r="E18" s="26">
        <f t="shared" si="5"/>
        <v>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28" ht="15" customHeight="1" x14ac:dyDescent="0.2">
      <c r="A19" s="22"/>
      <c r="B19" s="23"/>
      <c r="C19" s="22"/>
      <c r="D19" s="25">
        <v>0.05</v>
      </c>
      <c r="E19" s="26">
        <f t="shared" si="5"/>
        <v>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28" ht="30" customHeight="1" x14ac:dyDescent="0.2">
      <c r="A20" s="1"/>
      <c r="B20" s="3"/>
      <c r="C20" s="28"/>
      <c r="D20" s="25">
        <v>0</v>
      </c>
      <c r="E20" s="26">
        <f t="shared" si="5"/>
        <v>0</v>
      </c>
      <c r="F20" s="29"/>
      <c r="G20" s="29"/>
      <c r="H20" s="29"/>
      <c r="I20" s="29"/>
      <c r="J20" s="29"/>
      <c r="K20" s="29"/>
      <c r="L20" s="29"/>
      <c r="M20" s="2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">
      <c r="A21" s="1"/>
      <c r="B21" s="3"/>
      <c r="C21" s="28"/>
      <c r="D21" s="30" t="s">
        <v>10</v>
      </c>
      <c r="E21" s="26">
        <f t="shared" si="5"/>
        <v>0</v>
      </c>
      <c r="F21" s="29"/>
      <c r="G21" s="29"/>
      <c r="H21" s="29"/>
      <c r="I21" s="29"/>
      <c r="J21" s="29"/>
      <c r="K21" s="29"/>
      <c r="L21" s="29"/>
      <c r="M21" s="2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">
      <c r="A22" s="1"/>
      <c r="B22" s="3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">
      <c r="A23" s="1"/>
      <c r="B23" s="3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">
      <c r="A24" s="1"/>
      <c r="B24" s="22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">
      <c r="A25" s="1"/>
      <c r="B25" s="22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">
      <c r="A26" s="1"/>
      <c r="B26" s="22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">
      <c r="A27" s="1"/>
      <c r="B27" s="3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 x14ac:dyDescent="0.2">
      <c r="A29" s="1"/>
      <c r="B29" s="2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2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28" ht="15.75" customHeight="1" x14ac:dyDescent="0.2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1:28" ht="15.75" customHeight="1" x14ac:dyDescent="0.2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1:28" ht="15.75" customHeight="1" x14ac:dyDescent="0.2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1:28" ht="15.75" customHeight="1" x14ac:dyDescent="0.2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1:28" ht="15.75" customHeight="1" x14ac:dyDescent="0.2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1:28" ht="15.75" customHeight="1" x14ac:dyDescent="0.2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1:28" ht="15.75" customHeight="1" x14ac:dyDescent="0.2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1:28" ht="15.75" customHeight="1" x14ac:dyDescent="0.2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1:28" ht="15.75" customHeight="1" x14ac:dyDescent="0.2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1:15" ht="15.75" customHeight="1" x14ac:dyDescent="0.2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</row>
    <row r="242" spans="1:15" ht="15.75" customHeight="1" x14ac:dyDescent="0.2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1:15" ht="15.75" customHeight="1" x14ac:dyDescent="0.2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1:15" ht="15.75" customHeight="1" x14ac:dyDescent="0.2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  <row r="245" spans="1:15" ht="15.75" customHeight="1" x14ac:dyDescent="0.2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</row>
    <row r="246" spans="1:15" ht="15.75" customHeight="1" x14ac:dyDescent="0.2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</row>
    <row r="247" spans="1:15" ht="15.75" customHeight="1" x14ac:dyDescent="0.2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</row>
    <row r="248" spans="1:15" ht="15.75" customHeight="1" x14ac:dyDescent="0.2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ht="15.75" customHeight="1" x14ac:dyDescent="0.2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</row>
    <row r="250" spans="1:15" ht="15.75" customHeight="1" x14ac:dyDescent="0.2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</row>
    <row r="251" spans="1:15" ht="15.75" customHeight="1" x14ac:dyDescent="0.2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1:15" ht="15.75" customHeight="1" x14ac:dyDescent="0.2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</row>
    <row r="253" spans="1:15" ht="15.75" customHeight="1" x14ac:dyDescent="0.2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</row>
    <row r="254" spans="1:15" ht="15.75" customHeight="1" x14ac:dyDescent="0.2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</row>
    <row r="255" spans="1:15" ht="15.75" customHeight="1" x14ac:dyDescent="0.2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</row>
    <row r="256" spans="1:15" ht="15.75" customHeight="1" x14ac:dyDescent="0.2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</row>
    <row r="257" spans="1:15" ht="15.75" customHeight="1" x14ac:dyDescent="0.2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</row>
    <row r="258" spans="1:15" ht="15.75" customHeight="1" x14ac:dyDescent="0.2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1:15" ht="15.75" customHeight="1" x14ac:dyDescent="0.2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</row>
    <row r="260" spans="1:15" ht="15.75" customHeight="1" x14ac:dyDescent="0.2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</row>
    <row r="261" spans="1:15" ht="15.75" customHeight="1" x14ac:dyDescent="0.2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</row>
    <row r="262" spans="1:15" ht="15.75" customHeight="1" x14ac:dyDescent="0.2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</row>
    <row r="263" spans="1:15" ht="15.75" customHeight="1" x14ac:dyDescent="0.2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</row>
    <row r="264" spans="1:15" ht="15.75" customHeight="1" x14ac:dyDescent="0.2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</row>
    <row r="265" spans="1:15" ht="15.75" customHeight="1" x14ac:dyDescent="0.2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</row>
    <row r="266" spans="1:15" ht="15.75" customHeight="1" x14ac:dyDescent="0.2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</row>
    <row r="267" spans="1:15" ht="15.75" customHeight="1" x14ac:dyDescent="0.2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1:15" ht="15.75" customHeight="1" x14ac:dyDescent="0.2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</row>
    <row r="269" spans="1:15" ht="15.75" customHeight="1" x14ac:dyDescent="0.2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</row>
    <row r="270" spans="1:15" ht="15.75" customHeight="1" x14ac:dyDescent="0.2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</row>
    <row r="271" spans="1:15" ht="15.75" customHeight="1" x14ac:dyDescent="0.2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1:15" ht="15.75" customHeight="1" x14ac:dyDescent="0.2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ht="15.75" customHeight="1" x14ac:dyDescent="0.2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</row>
    <row r="274" spans="1:15" ht="15.75" customHeight="1" x14ac:dyDescent="0.2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</row>
    <row r="275" spans="1:15" ht="15.75" customHeight="1" x14ac:dyDescent="0.2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</row>
    <row r="276" spans="1:15" ht="15.75" customHeight="1" x14ac:dyDescent="0.2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</row>
    <row r="277" spans="1:15" ht="15.75" customHeight="1" x14ac:dyDescent="0.2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</row>
    <row r="278" spans="1:15" ht="15.75" customHeight="1" x14ac:dyDescent="0.2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</row>
    <row r="279" spans="1:15" ht="15.75" customHeight="1" x14ac:dyDescent="0.2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spans="1:15" ht="15.75" customHeight="1" x14ac:dyDescent="0.2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15" ht="15.75" customHeight="1" x14ac:dyDescent="0.2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</row>
    <row r="282" spans="1:15" ht="15.75" customHeight="1" x14ac:dyDescent="0.2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</row>
    <row r="283" spans="1:15" ht="15.75" customHeight="1" x14ac:dyDescent="0.2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1:15" ht="15.75" customHeight="1" x14ac:dyDescent="0.2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</row>
    <row r="285" spans="1:15" ht="15.75" customHeight="1" x14ac:dyDescent="0.2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</row>
    <row r="286" spans="1:15" ht="15.75" customHeight="1" x14ac:dyDescent="0.2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1:15" ht="15.75" customHeight="1" x14ac:dyDescent="0.2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</row>
    <row r="288" spans="1:15" ht="15.75" customHeight="1" x14ac:dyDescent="0.2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</row>
    <row r="289" spans="1:15" ht="15.75" customHeight="1" x14ac:dyDescent="0.2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ht="15.75" customHeight="1" x14ac:dyDescent="0.2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</row>
    <row r="291" spans="1:15" ht="15.75" customHeight="1" x14ac:dyDescent="0.2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</row>
    <row r="292" spans="1:15" ht="15.75" customHeight="1" x14ac:dyDescent="0.2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</row>
    <row r="293" spans="1:15" ht="15.75" customHeight="1" x14ac:dyDescent="0.2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</row>
    <row r="294" spans="1:15" ht="15.75" customHeight="1" x14ac:dyDescent="0.2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1:15" ht="15.75" customHeight="1" x14ac:dyDescent="0.2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</row>
    <row r="296" spans="1:15" ht="15.75" customHeight="1" x14ac:dyDescent="0.2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</row>
    <row r="297" spans="1:15" ht="15.75" customHeight="1" x14ac:dyDescent="0.2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</row>
    <row r="298" spans="1:15" ht="15.75" customHeight="1" x14ac:dyDescent="0.2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</row>
    <row r="299" spans="1:15" ht="15.75" customHeight="1" x14ac:dyDescent="0.2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</row>
    <row r="300" spans="1:15" ht="15.75" customHeight="1" x14ac:dyDescent="0.2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</row>
    <row r="301" spans="1:15" ht="15.75" customHeight="1" x14ac:dyDescent="0.2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</row>
    <row r="302" spans="1:15" ht="15.75" customHeight="1" x14ac:dyDescent="0.2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</row>
    <row r="303" spans="1:15" ht="15.75" customHeight="1" x14ac:dyDescent="0.2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</row>
    <row r="304" spans="1:15" ht="15.75" customHeight="1" x14ac:dyDescent="0.2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1:15" ht="15.75" customHeight="1" x14ac:dyDescent="0.2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</row>
    <row r="306" spans="1:15" ht="15.75" customHeight="1" x14ac:dyDescent="0.2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ht="15.75" customHeight="1" x14ac:dyDescent="0.2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1:15" ht="15.75" customHeight="1" x14ac:dyDescent="0.2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</row>
    <row r="309" spans="1:15" ht="15.75" customHeight="1" x14ac:dyDescent="0.2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</row>
    <row r="310" spans="1:15" ht="15.75" customHeight="1" x14ac:dyDescent="0.2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1:15" ht="15.75" customHeight="1" x14ac:dyDescent="0.2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</row>
    <row r="312" spans="1:15" ht="15.75" customHeight="1" x14ac:dyDescent="0.2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1:15" ht="15.75" customHeight="1" x14ac:dyDescent="0.2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</row>
    <row r="314" spans="1:15" ht="15.75" customHeight="1" x14ac:dyDescent="0.2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1:15" ht="15.75" customHeight="1" x14ac:dyDescent="0.2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</row>
    <row r="316" spans="1:15" ht="15.75" customHeight="1" x14ac:dyDescent="0.2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ht="15.75" customHeight="1" x14ac:dyDescent="0.2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ht="15.75" customHeight="1" x14ac:dyDescent="0.2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spans="1:15" ht="15.75" customHeight="1" x14ac:dyDescent="0.2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5" ht="15.75" customHeight="1" x14ac:dyDescent="0.2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15.75" customHeight="1" x14ac:dyDescent="0.2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15.75" customHeight="1" x14ac:dyDescent="0.2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15.75" customHeight="1" x14ac:dyDescent="0.2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</row>
    <row r="324" spans="1:15" ht="15.75" customHeight="1" x14ac:dyDescent="0.2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1:15" ht="15.75" customHeight="1" x14ac:dyDescent="0.2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</row>
    <row r="326" spans="1:15" ht="15.75" customHeight="1" x14ac:dyDescent="0.2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</row>
    <row r="327" spans="1:15" ht="15.75" customHeight="1" x14ac:dyDescent="0.2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</row>
    <row r="328" spans="1:15" ht="15.75" customHeight="1" x14ac:dyDescent="0.2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</row>
    <row r="329" spans="1:15" ht="15.75" customHeight="1" x14ac:dyDescent="0.2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ht="15.75" customHeight="1" x14ac:dyDescent="0.2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ht="15.75" customHeight="1" x14ac:dyDescent="0.2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</row>
    <row r="332" spans="1:15" ht="15.75" customHeight="1" x14ac:dyDescent="0.2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</row>
    <row r="333" spans="1:15" ht="15.75" customHeight="1" x14ac:dyDescent="0.2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</row>
    <row r="334" spans="1:15" ht="15.75" customHeight="1" x14ac:dyDescent="0.2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</row>
    <row r="335" spans="1:15" ht="15.75" customHeight="1" x14ac:dyDescent="0.2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</row>
    <row r="336" spans="1:15" ht="15.75" customHeight="1" x14ac:dyDescent="0.2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ht="15.75" customHeight="1" x14ac:dyDescent="0.2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</row>
    <row r="338" spans="1:15" ht="15.75" customHeight="1" x14ac:dyDescent="0.2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</row>
    <row r="339" spans="1:15" ht="15.75" customHeight="1" x14ac:dyDescent="0.2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</row>
    <row r="340" spans="1:15" ht="15.75" customHeight="1" x14ac:dyDescent="0.2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ht="15.75" customHeight="1" x14ac:dyDescent="0.2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</row>
    <row r="342" spans="1:15" ht="15.75" customHeight="1" x14ac:dyDescent="0.2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</row>
    <row r="343" spans="1:15" ht="15.75" customHeight="1" x14ac:dyDescent="0.2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</row>
    <row r="344" spans="1:15" ht="15.75" customHeight="1" x14ac:dyDescent="0.2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1:15" ht="15.75" customHeight="1" x14ac:dyDescent="0.2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</row>
    <row r="346" spans="1:15" ht="15.75" customHeight="1" x14ac:dyDescent="0.2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1:15" ht="15.75" customHeight="1" x14ac:dyDescent="0.2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</row>
    <row r="348" spans="1:15" ht="15.75" customHeight="1" x14ac:dyDescent="0.2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ht="15.75" customHeight="1" x14ac:dyDescent="0.2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1:15" ht="15.75" customHeight="1" x14ac:dyDescent="0.2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t="15.75" customHeight="1" x14ac:dyDescent="0.2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ht="15.75" customHeight="1" x14ac:dyDescent="0.2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15" ht="15.75" customHeight="1" x14ac:dyDescent="0.2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15" ht="15.75" customHeight="1" x14ac:dyDescent="0.2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1:15" ht="15.75" customHeight="1" x14ac:dyDescent="0.2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1:15" ht="15.75" customHeight="1" x14ac:dyDescent="0.2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</row>
    <row r="357" spans="1:15" ht="15.75" customHeight="1" x14ac:dyDescent="0.2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</row>
    <row r="358" spans="1:15" ht="15.75" customHeight="1" x14ac:dyDescent="0.2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</row>
    <row r="359" spans="1:15" ht="15.75" customHeight="1" x14ac:dyDescent="0.2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</row>
    <row r="360" spans="1:15" ht="15.75" customHeight="1" x14ac:dyDescent="0.2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</row>
    <row r="361" spans="1:15" ht="15.75" customHeight="1" x14ac:dyDescent="0.2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</row>
    <row r="362" spans="1:15" ht="15.75" customHeight="1" x14ac:dyDescent="0.2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ht="15.75" customHeight="1" x14ac:dyDescent="0.2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</row>
    <row r="364" spans="1:15" ht="15.75" customHeight="1" x14ac:dyDescent="0.2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</row>
    <row r="365" spans="1:15" ht="15.75" customHeight="1" x14ac:dyDescent="0.2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</row>
    <row r="366" spans="1:15" ht="15.75" customHeight="1" x14ac:dyDescent="0.2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ht="15.75" customHeight="1" x14ac:dyDescent="0.2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ht="15.75" customHeight="1" x14ac:dyDescent="0.2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ht="15.75" customHeight="1" x14ac:dyDescent="0.2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ht="15.75" customHeight="1" x14ac:dyDescent="0.2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ht="15.75" customHeight="1" x14ac:dyDescent="0.2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ht="15.75" customHeight="1" x14ac:dyDescent="0.2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ht="15.75" customHeight="1" x14ac:dyDescent="0.2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ht="15.75" customHeight="1" x14ac:dyDescent="0.2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15" ht="15.75" customHeight="1" x14ac:dyDescent="0.2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ht="15.75" customHeight="1" x14ac:dyDescent="0.2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ht="15.75" customHeight="1" x14ac:dyDescent="0.2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ht="15.75" customHeight="1" x14ac:dyDescent="0.2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ht="15.75" customHeight="1" x14ac:dyDescent="0.2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ht="15.75" customHeight="1" x14ac:dyDescent="0.2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ht="15.75" customHeight="1" x14ac:dyDescent="0.2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ht="15.75" customHeight="1" x14ac:dyDescent="0.2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ht="15.75" customHeight="1" x14ac:dyDescent="0.2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ht="15.75" customHeight="1" x14ac:dyDescent="0.2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5.75" customHeight="1" x14ac:dyDescent="0.2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ht="15.75" customHeight="1" x14ac:dyDescent="0.2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ht="15.75" customHeight="1" x14ac:dyDescent="0.2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ht="15.75" customHeight="1" x14ac:dyDescent="0.2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ht="15.75" customHeight="1" x14ac:dyDescent="0.2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ht="15.75" customHeight="1" x14ac:dyDescent="0.2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ht="15.75" customHeight="1" x14ac:dyDescent="0.2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ht="15.75" customHeight="1" x14ac:dyDescent="0.2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ht="15.75" customHeight="1" x14ac:dyDescent="0.2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ht="15.75" customHeight="1" x14ac:dyDescent="0.2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ht="15.75" customHeight="1" x14ac:dyDescent="0.2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ht="15.75" customHeight="1" x14ac:dyDescent="0.2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ht="15.75" customHeight="1" x14ac:dyDescent="0.2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ht="15.75" customHeight="1" x14ac:dyDescent="0.2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ht="15.75" customHeight="1" x14ac:dyDescent="0.2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ht="15.75" customHeight="1" x14ac:dyDescent="0.2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ht="15.75" customHeight="1" x14ac:dyDescent="0.2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ht="15.75" customHeight="1" x14ac:dyDescent="0.2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</row>
    <row r="403" spans="1:15" ht="15.75" customHeight="1" x14ac:dyDescent="0.2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ht="15.75" customHeight="1" x14ac:dyDescent="0.2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</row>
    <row r="405" spans="1:15" ht="15.75" customHeight="1" x14ac:dyDescent="0.2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</row>
    <row r="406" spans="1:15" ht="15.75" customHeight="1" x14ac:dyDescent="0.2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1:15" ht="15.75" customHeight="1" x14ac:dyDescent="0.2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</row>
    <row r="408" spans="1:15" ht="15.75" customHeight="1" x14ac:dyDescent="0.2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ht="15.75" customHeight="1" x14ac:dyDescent="0.2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</row>
    <row r="410" spans="1:15" ht="15.75" customHeight="1" x14ac:dyDescent="0.2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</row>
    <row r="411" spans="1:15" ht="15.75" customHeight="1" x14ac:dyDescent="0.2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</row>
    <row r="412" spans="1:15" ht="15.75" customHeight="1" x14ac:dyDescent="0.2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ht="15.75" customHeight="1" x14ac:dyDescent="0.2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</row>
    <row r="414" spans="1:15" ht="15.75" customHeight="1" x14ac:dyDescent="0.2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</row>
    <row r="415" spans="1:15" ht="15.75" customHeight="1" x14ac:dyDescent="0.2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1:15" ht="15.75" customHeight="1" x14ac:dyDescent="0.2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1:15" ht="15.75" customHeight="1" x14ac:dyDescent="0.2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</row>
    <row r="418" spans="1:15" ht="15.75" customHeight="1" x14ac:dyDescent="0.2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</row>
    <row r="419" spans="1:15" ht="15.75" customHeight="1" x14ac:dyDescent="0.2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</row>
    <row r="420" spans="1:15" ht="15.75" customHeight="1" x14ac:dyDescent="0.2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</row>
    <row r="421" spans="1:15" ht="15.75" customHeight="1" x14ac:dyDescent="0.2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</row>
    <row r="422" spans="1:15" ht="15.75" customHeight="1" x14ac:dyDescent="0.2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1:15" ht="15.75" customHeight="1" x14ac:dyDescent="0.2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</row>
    <row r="424" spans="1:15" ht="15.75" customHeight="1" x14ac:dyDescent="0.2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</row>
    <row r="425" spans="1:15" ht="15.75" customHeight="1" x14ac:dyDescent="0.2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</row>
    <row r="426" spans="1:15" ht="15.75" customHeight="1" x14ac:dyDescent="0.2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</row>
    <row r="427" spans="1:15" ht="15.75" customHeight="1" x14ac:dyDescent="0.2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</row>
    <row r="428" spans="1:15" ht="15.75" customHeight="1" x14ac:dyDescent="0.2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1:15" ht="15.75" customHeight="1" x14ac:dyDescent="0.2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</row>
    <row r="430" spans="1:15" ht="15.75" customHeight="1" x14ac:dyDescent="0.2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1:15" ht="15.75" customHeight="1" x14ac:dyDescent="0.2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</row>
    <row r="432" spans="1:15" ht="15.75" customHeight="1" x14ac:dyDescent="0.2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</row>
    <row r="433" spans="1:15" ht="15.75" customHeight="1" x14ac:dyDescent="0.2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</row>
    <row r="434" spans="1:15" ht="15.75" customHeight="1" x14ac:dyDescent="0.2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</row>
    <row r="435" spans="1:15" ht="15.75" customHeight="1" x14ac:dyDescent="0.2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</row>
    <row r="436" spans="1:15" ht="15.75" customHeight="1" x14ac:dyDescent="0.2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</row>
    <row r="437" spans="1:15" ht="15.75" customHeight="1" x14ac:dyDescent="0.2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</row>
    <row r="438" spans="1:15" ht="15.75" customHeight="1" x14ac:dyDescent="0.2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</row>
    <row r="439" spans="1:15" ht="15.75" customHeight="1" x14ac:dyDescent="0.2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</row>
    <row r="440" spans="1:15" ht="15.75" customHeight="1" x14ac:dyDescent="0.2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</row>
    <row r="441" spans="1:15" ht="15.75" customHeight="1" x14ac:dyDescent="0.2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</row>
    <row r="442" spans="1:15" ht="15.75" customHeight="1" x14ac:dyDescent="0.2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</row>
    <row r="443" spans="1:15" ht="15.75" customHeight="1" x14ac:dyDescent="0.2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</row>
    <row r="444" spans="1:15" ht="15.75" customHeight="1" x14ac:dyDescent="0.2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</row>
    <row r="445" spans="1:15" ht="15.75" customHeight="1" x14ac:dyDescent="0.2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</row>
    <row r="446" spans="1:15" ht="15.75" customHeight="1" x14ac:dyDescent="0.2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</row>
    <row r="447" spans="1:15" ht="15.75" customHeight="1" x14ac:dyDescent="0.2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</row>
    <row r="448" spans="1:15" ht="15.75" customHeight="1" x14ac:dyDescent="0.2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</row>
    <row r="449" spans="1:15" ht="15.75" customHeight="1" x14ac:dyDescent="0.2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</row>
    <row r="450" spans="1:15" ht="15.75" customHeight="1" x14ac:dyDescent="0.2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</row>
    <row r="451" spans="1:15" ht="15.75" customHeight="1" x14ac:dyDescent="0.2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</row>
    <row r="452" spans="1:15" ht="15.75" customHeight="1" x14ac:dyDescent="0.2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</row>
    <row r="453" spans="1:15" ht="15.75" customHeight="1" x14ac:dyDescent="0.2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ht="15.75" customHeight="1" x14ac:dyDescent="0.2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</row>
    <row r="455" spans="1:15" ht="15.75" customHeight="1" x14ac:dyDescent="0.2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</row>
    <row r="456" spans="1:15" ht="15.75" customHeight="1" x14ac:dyDescent="0.2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</row>
    <row r="457" spans="1:15" ht="15.75" customHeight="1" x14ac:dyDescent="0.2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</row>
    <row r="458" spans="1:15" ht="15.75" customHeight="1" x14ac:dyDescent="0.2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</row>
    <row r="459" spans="1:15" ht="15.75" customHeight="1" x14ac:dyDescent="0.2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</row>
    <row r="460" spans="1:15" ht="15.75" customHeight="1" x14ac:dyDescent="0.2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</row>
    <row r="461" spans="1:15" ht="15.75" customHeight="1" x14ac:dyDescent="0.2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</row>
    <row r="462" spans="1:15" ht="15.75" customHeight="1" x14ac:dyDescent="0.2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</row>
    <row r="463" spans="1:15" ht="15.75" customHeight="1" x14ac:dyDescent="0.2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</row>
    <row r="464" spans="1:15" ht="15.75" customHeight="1" x14ac:dyDescent="0.2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</row>
    <row r="465" spans="1:15" ht="15.75" customHeight="1" x14ac:dyDescent="0.2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1:15" ht="15.75" customHeight="1" x14ac:dyDescent="0.2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</row>
    <row r="467" spans="1:15" ht="15.75" customHeight="1" x14ac:dyDescent="0.2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</row>
    <row r="468" spans="1:15" ht="15.75" customHeight="1" x14ac:dyDescent="0.2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</row>
    <row r="469" spans="1:15" ht="15.75" customHeight="1" x14ac:dyDescent="0.2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</row>
    <row r="470" spans="1:15" ht="15.75" customHeight="1" x14ac:dyDescent="0.2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</row>
    <row r="471" spans="1:15" ht="15.75" customHeight="1" x14ac:dyDescent="0.2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</row>
    <row r="472" spans="1:15" ht="15.75" customHeight="1" x14ac:dyDescent="0.2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</row>
    <row r="473" spans="1:15" ht="15.75" customHeight="1" x14ac:dyDescent="0.2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</row>
    <row r="474" spans="1:15" ht="15.75" customHeight="1" x14ac:dyDescent="0.2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</row>
    <row r="475" spans="1:15" ht="15.75" customHeight="1" x14ac:dyDescent="0.2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</row>
    <row r="476" spans="1:15" ht="15.75" customHeight="1" x14ac:dyDescent="0.2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</row>
    <row r="477" spans="1:15" ht="15.75" customHeight="1" x14ac:dyDescent="0.2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</row>
    <row r="478" spans="1:15" ht="15.75" customHeight="1" x14ac:dyDescent="0.2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</row>
    <row r="479" spans="1:15" ht="15.75" customHeight="1" x14ac:dyDescent="0.2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</row>
    <row r="480" spans="1:15" ht="15.75" customHeight="1" x14ac:dyDescent="0.2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</row>
    <row r="481" spans="1:15" ht="15.75" customHeight="1" x14ac:dyDescent="0.2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</row>
    <row r="482" spans="1:15" ht="15.75" customHeight="1" x14ac:dyDescent="0.2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</row>
    <row r="483" spans="1:15" ht="15.75" customHeight="1" x14ac:dyDescent="0.2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</row>
    <row r="484" spans="1:15" ht="15.75" customHeight="1" x14ac:dyDescent="0.2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</row>
    <row r="485" spans="1:15" ht="15.75" customHeight="1" x14ac:dyDescent="0.2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</row>
    <row r="486" spans="1:15" ht="15.75" customHeight="1" x14ac:dyDescent="0.2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</row>
    <row r="487" spans="1:15" ht="15.75" customHeight="1" x14ac:dyDescent="0.2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</row>
    <row r="488" spans="1:15" ht="15.75" customHeight="1" x14ac:dyDescent="0.2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</row>
    <row r="489" spans="1:15" ht="15.75" customHeight="1" x14ac:dyDescent="0.2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</row>
    <row r="490" spans="1:15" ht="15.75" customHeight="1" x14ac:dyDescent="0.2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</row>
    <row r="491" spans="1:15" ht="15.75" customHeight="1" x14ac:dyDescent="0.2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</row>
    <row r="492" spans="1:15" ht="15.75" customHeight="1" x14ac:dyDescent="0.2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</row>
    <row r="493" spans="1:15" ht="15.75" customHeight="1" x14ac:dyDescent="0.2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</row>
    <row r="494" spans="1:15" ht="15.75" customHeight="1" x14ac:dyDescent="0.2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1:15" ht="15.75" customHeight="1" x14ac:dyDescent="0.2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</row>
    <row r="496" spans="1:15" ht="15.75" customHeight="1" x14ac:dyDescent="0.2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</row>
    <row r="497" spans="1:15" ht="15.75" customHeight="1" x14ac:dyDescent="0.2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</row>
    <row r="498" spans="1:15" ht="15.75" customHeight="1" x14ac:dyDescent="0.2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</row>
    <row r="499" spans="1:15" ht="15.75" customHeight="1" x14ac:dyDescent="0.2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</row>
    <row r="500" spans="1:15" ht="15.75" customHeight="1" x14ac:dyDescent="0.2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</row>
    <row r="501" spans="1:15" ht="15.75" customHeight="1" x14ac:dyDescent="0.2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</row>
    <row r="502" spans="1:15" ht="15.75" customHeight="1" x14ac:dyDescent="0.2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</row>
    <row r="503" spans="1:15" ht="15.75" customHeight="1" x14ac:dyDescent="0.2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</row>
    <row r="504" spans="1:15" ht="15.75" customHeight="1" x14ac:dyDescent="0.2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</row>
    <row r="505" spans="1:15" ht="15.75" customHeight="1" x14ac:dyDescent="0.2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</row>
    <row r="506" spans="1:15" ht="15.75" customHeight="1" x14ac:dyDescent="0.2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</row>
    <row r="507" spans="1:15" ht="15.75" customHeight="1" x14ac:dyDescent="0.2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</row>
    <row r="508" spans="1:15" ht="15.75" customHeight="1" x14ac:dyDescent="0.2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</row>
    <row r="509" spans="1:15" ht="15.75" customHeight="1" x14ac:dyDescent="0.2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</row>
    <row r="510" spans="1:15" ht="15.75" customHeight="1" x14ac:dyDescent="0.2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</row>
    <row r="511" spans="1:15" ht="15.75" customHeight="1" x14ac:dyDescent="0.2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</row>
    <row r="512" spans="1:15" ht="15.75" customHeight="1" x14ac:dyDescent="0.2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</row>
    <row r="513" spans="1:15" ht="15.75" customHeight="1" x14ac:dyDescent="0.2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</row>
    <row r="514" spans="1:15" ht="15.75" customHeight="1" x14ac:dyDescent="0.2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</row>
    <row r="515" spans="1:15" ht="15.75" customHeight="1" x14ac:dyDescent="0.2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</row>
    <row r="516" spans="1:15" ht="15.75" customHeight="1" x14ac:dyDescent="0.2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</row>
    <row r="517" spans="1:15" ht="15.75" customHeight="1" x14ac:dyDescent="0.2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</row>
    <row r="518" spans="1:15" ht="15.75" customHeight="1" x14ac:dyDescent="0.2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</row>
    <row r="519" spans="1:15" ht="15.75" customHeight="1" x14ac:dyDescent="0.2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</row>
    <row r="520" spans="1:15" ht="15.75" customHeight="1" x14ac:dyDescent="0.2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</row>
    <row r="521" spans="1:15" ht="15.75" customHeight="1" x14ac:dyDescent="0.2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</row>
    <row r="522" spans="1:15" ht="15.75" customHeight="1" x14ac:dyDescent="0.2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</row>
    <row r="523" spans="1:15" ht="15.75" customHeight="1" x14ac:dyDescent="0.2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</row>
    <row r="524" spans="1:15" ht="15.75" customHeight="1" x14ac:dyDescent="0.2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</row>
    <row r="525" spans="1:15" ht="15.75" customHeight="1" x14ac:dyDescent="0.2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</row>
    <row r="526" spans="1:15" ht="15.75" customHeight="1" x14ac:dyDescent="0.2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</row>
    <row r="527" spans="1:15" ht="15.75" customHeight="1" x14ac:dyDescent="0.2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</row>
    <row r="528" spans="1:15" ht="15.75" customHeight="1" x14ac:dyDescent="0.2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</row>
    <row r="529" spans="1:15" ht="15.75" customHeight="1" x14ac:dyDescent="0.2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</row>
    <row r="530" spans="1:15" ht="15.75" customHeight="1" x14ac:dyDescent="0.2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</row>
    <row r="531" spans="1:15" ht="15.75" customHeight="1" x14ac:dyDescent="0.2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</row>
    <row r="532" spans="1:15" ht="15.75" customHeight="1" x14ac:dyDescent="0.2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</row>
    <row r="533" spans="1:15" ht="15.75" customHeight="1" x14ac:dyDescent="0.2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</row>
    <row r="534" spans="1:15" ht="15.75" customHeight="1" x14ac:dyDescent="0.2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</row>
    <row r="535" spans="1:15" ht="15.75" customHeight="1" x14ac:dyDescent="0.2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1:15" ht="15.75" customHeight="1" x14ac:dyDescent="0.2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</row>
    <row r="537" spans="1:15" ht="15.75" customHeight="1" x14ac:dyDescent="0.2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</row>
    <row r="538" spans="1:15" ht="15.75" customHeight="1" x14ac:dyDescent="0.2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</row>
    <row r="539" spans="1:15" ht="15.75" customHeight="1" x14ac:dyDescent="0.2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</row>
    <row r="540" spans="1:15" ht="15.75" customHeight="1" x14ac:dyDescent="0.2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</row>
    <row r="541" spans="1:15" ht="15.75" customHeight="1" x14ac:dyDescent="0.2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</row>
    <row r="542" spans="1:15" ht="15.75" customHeight="1" x14ac:dyDescent="0.2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</row>
    <row r="543" spans="1:15" ht="15.75" customHeight="1" x14ac:dyDescent="0.2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</row>
    <row r="544" spans="1:15" ht="15.75" customHeight="1" x14ac:dyDescent="0.2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</row>
    <row r="545" spans="1:15" ht="15.75" customHeight="1" x14ac:dyDescent="0.2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</row>
    <row r="546" spans="1:15" ht="15.75" customHeight="1" x14ac:dyDescent="0.2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</row>
    <row r="547" spans="1:15" ht="15.75" customHeight="1" x14ac:dyDescent="0.2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</row>
    <row r="548" spans="1:15" ht="15.75" customHeight="1" x14ac:dyDescent="0.2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</row>
    <row r="549" spans="1:15" ht="15.75" customHeight="1" x14ac:dyDescent="0.2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</row>
    <row r="550" spans="1:15" ht="15.75" customHeight="1" x14ac:dyDescent="0.2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</row>
    <row r="551" spans="1:15" ht="15.75" customHeight="1" x14ac:dyDescent="0.2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</row>
    <row r="552" spans="1:15" ht="15.75" customHeight="1" x14ac:dyDescent="0.2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</row>
    <row r="553" spans="1:15" ht="15.75" customHeight="1" x14ac:dyDescent="0.2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</row>
    <row r="554" spans="1:15" ht="15.75" customHeight="1" x14ac:dyDescent="0.2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</row>
    <row r="555" spans="1:15" ht="15.75" customHeight="1" x14ac:dyDescent="0.2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</row>
    <row r="556" spans="1:15" ht="15.75" customHeight="1" x14ac:dyDescent="0.2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</row>
    <row r="557" spans="1:15" ht="15.75" customHeight="1" x14ac:dyDescent="0.2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</row>
    <row r="558" spans="1:15" ht="15.75" customHeight="1" x14ac:dyDescent="0.2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</row>
    <row r="559" spans="1:15" ht="15.75" customHeight="1" x14ac:dyDescent="0.2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</row>
    <row r="560" spans="1:15" ht="15.75" customHeight="1" x14ac:dyDescent="0.2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</row>
    <row r="561" spans="1:15" ht="15.75" customHeight="1" x14ac:dyDescent="0.2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</row>
    <row r="562" spans="1:15" ht="15.75" customHeight="1" x14ac:dyDescent="0.2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</row>
    <row r="563" spans="1:15" ht="15.75" customHeight="1" x14ac:dyDescent="0.2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</row>
    <row r="564" spans="1:15" ht="15.75" customHeight="1" x14ac:dyDescent="0.2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</row>
    <row r="565" spans="1:15" ht="15.75" customHeight="1" x14ac:dyDescent="0.2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</row>
    <row r="566" spans="1:15" ht="15.75" customHeight="1" x14ac:dyDescent="0.2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</row>
    <row r="567" spans="1:15" ht="15.75" customHeight="1" x14ac:dyDescent="0.2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</row>
    <row r="568" spans="1:15" ht="15.75" customHeight="1" x14ac:dyDescent="0.2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</row>
    <row r="569" spans="1:15" ht="15.75" customHeight="1" x14ac:dyDescent="0.2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</row>
    <row r="570" spans="1:15" ht="15.75" customHeight="1" x14ac:dyDescent="0.2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</row>
    <row r="571" spans="1:15" ht="15.75" customHeight="1" x14ac:dyDescent="0.2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</row>
    <row r="572" spans="1:15" ht="15.75" customHeight="1" x14ac:dyDescent="0.2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</row>
    <row r="573" spans="1:15" ht="15.75" customHeight="1" x14ac:dyDescent="0.2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</row>
    <row r="574" spans="1:15" ht="15.75" customHeight="1" x14ac:dyDescent="0.2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</row>
    <row r="575" spans="1:15" ht="15.75" customHeight="1" x14ac:dyDescent="0.2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</row>
    <row r="576" spans="1:15" ht="15.75" customHeight="1" x14ac:dyDescent="0.2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1:15" ht="15.75" customHeight="1" x14ac:dyDescent="0.2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</row>
    <row r="578" spans="1:15" ht="15.75" customHeight="1" x14ac:dyDescent="0.2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</row>
    <row r="579" spans="1:15" ht="15.75" customHeight="1" x14ac:dyDescent="0.2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</row>
    <row r="580" spans="1:15" ht="15.75" customHeight="1" x14ac:dyDescent="0.2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</row>
    <row r="581" spans="1:15" ht="15.75" customHeight="1" x14ac:dyDescent="0.2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</row>
    <row r="582" spans="1:15" ht="15.75" customHeight="1" x14ac:dyDescent="0.2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</row>
    <row r="583" spans="1:15" ht="15.75" customHeight="1" x14ac:dyDescent="0.2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</row>
    <row r="584" spans="1:15" ht="15.75" customHeight="1" x14ac:dyDescent="0.2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</row>
    <row r="585" spans="1:15" ht="15.75" customHeight="1" x14ac:dyDescent="0.2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</row>
    <row r="586" spans="1:15" ht="15.75" customHeight="1" x14ac:dyDescent="0.2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</row>
    <row r="587" spans="1:15" ht="15.75" customHeight="1" x14ac:dyDescent="0.2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</row>
    <row r="588" spans="1:15" ht="15.75" customHeight="1" x14ac:dyDescent="0.2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</row>
    <row r="589" spans="1:15" ht="15.75" customHeight="1" x14ac:dyDescent="0.2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</row>
    <row r="590" spans="1:15" ht="15.75" customHeight="1" x14ac:dyDescent="0.2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</row>
    <row r="591" spans="1:15" ht="15.75" customHeight="1" x14ac:dyDescent="0.2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</row>
    <row r="592" spans="1:15" ht="15.75" customHeight="1" x14ac:dyDescent="0.2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</row>
    <row r="593" spans="1:15" ht="15.75" customHeight="1" x14ac:dyDescent="0.2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</row>
    <row r="594" spans="1:15" ht="15.75" customHeight="1" x14ac:dyDescent="0.2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</row>
    <row r="595" spans="1:15" ht="15.75" customHeight="1" x14ac:dyDescent="0.2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</row>
    <row r="596" spans="1:15" ht="15.75" customHeight="1" x14ac:dyDescent="0.2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</row>
    <row r="597" spans="1:15" ht="15.75" customHeight="1" x14ac:dyDescent="0.2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</row>
    <row r="598" spans="1:15" ht="15.75" customHeight="1" x14ac:dyDescent="0.2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</row>
    <row r="599" spans="1:15" ht="15.75" customHeight="1" x14ac:dyDescent="0.2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</row>
    <row r="600" spans="1:15" ht="15.75" customHeight="1" x14ac:dyDescent="0.2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</row>
    <row r="601" spans="1:15" ht="15.75" customHeight="1" x14ac:dyDescent="0.2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</row>
    <row r="602" spans="1:15" ht="15.75" customHeight="1" x14ac:dyDescent="0.2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</row>
    <row r="603" spans="1:15" ht="15.75" customHeight="1" x14ac:dyDescent="0.2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</row>
    <row r="604" spans="1:15" ht="15.75" customHeight="1" x14ac:dyDescent="0.2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</row>
    <row r="605" spans="1:15" ht="15.75" customHeight="1" x14ac:dyDescent="0.2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</row>
    <row r="606" spans="1:15" ht="15.75" customHeight="1" x14ac:dyDescent="0.2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</row>
    <row r="607" spans="1:15" ht="15.75" customHeight="1" x14ac:dyDescent="0.2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</row>
    <row r="608" spans="1:15" ht="15.75" customHeight="1" x14ac:dyDescent="0.2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</row>
    <row r="609" spans="1:15" ht="15.75" customHeight="1" x14ac:dyDescent="0.2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</row>
    <row r="610" spans="1:15" ht="15.75" customHeight="1" x14ac:dyDescent="0.2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</row>
    <row r="611" spans="1:15" ht="15.75" customHeight="1" x14ac:dyDescent="0.2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</row>
    <row r="612" spans="1:15" ht="15.75" customHeight="1" x14ac:dyDescent="0.2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</row>
    <row r="613" spans="1:15" ht="15.75" customHeight="1" x14ac:dyDescent="0.2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</row>
    <row r="614" spans="1:15" ht="15.75" customHeight="1" x14ac:dyDescent="0.2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</row>
    <row r="615" spans="1:15" ht="15.75" customHeight="1" x14ac:dyDescent="0.2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</row>
    <row r="616" spans="1:15" ht="15.75" customHeight="1" x14ac:dyDescent="0.2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1:15" ht="15.75" customHeight="1" x14ac:dyDescent="0.2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1:15" ht="15.75" customHeight="1" x14ac:dyDescent="0.2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</row>
    <row r="619" spans="1:15" ht="15.75" customHeight="1" x14ac:dyDescent="0.2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</row>
    <row r="620" spans="1:15" ht="15.75" customHeight="1" x14ac:dyDescent="0.2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</row>
    <row r="621" spans="1:15" ht="15.75" customHeight="1" x14ac:dyDescent="0.2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</row>
    <row r="622" spans="1:15" ht="15.75" customHeight="1" x14ac:dyDescent="0.2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</row>
    <row r="623" spans="1:15" ht="15.75" customHeight="1" x14ac:dyDescent="0.2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</row>
    <row r="624" spans="1:15" ht="15.75" customHeight="1" x14ac:dyDescent="0.2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</row>
    <row r="625" spans="1:15" ht="15.75" customHeight="1" x14ac:dyDescent="0.2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</row>
    <row r="626" spans="1:15" ht="15.75" customHeight="1" x14ac:dyDescent="0.2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</row>
    <row r="627" spans="1:15" ht="15.75" customHeight="1" x14ac:dyDescent="0.2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</row>
    <row r="628" spans="1:15" ht="15.75" customHeight="1" x14ac:dyDescent="0.2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</row>
    <row r="629" spans="1:15" ht="15.75" customHeight="1" x14ac:dyDescent="0.2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</row>
    <row r="630" spans="1:15" ht="15.75" customHeight="1" x14ac:dyDescent="0.2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</row>
    <row r="631" spans="1:15" ht="15.75" customHeight="1" x14ac:dyDescent="0.2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</row>
    <row r="632" spans="1:15" ht="15.75" customHeight="1" x14ac:dyDescent="0.2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</row>
    <row r="633" spans="1:15" ht="15.75" customHeight="1" x14ac:dyDescent="0.2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</row>
    <row r="634" spans="1:15" ht="15.75" customHeight="1" x14ac:dyDescent="0.2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</row>
    <row r="635" spans="1:15" ht="15.75" customHeight="1" x14ac:dyDescent="0.2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</row>
    <row r="636" spans="1:15" ht="15.75" customHeight="1" x14ac:dyDescent="0.2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</row>
    <row r="637" spans="1:15" ht="15.75" customHeight="1" x14ac:dyDescent="0.2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</row>
    <row r="638" spans="1:15" ht="15.75" customHeight="1" x14ac:dyDescent="0.2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</row>
    <row r="639" spans="1:15" ht="15.75" customHeight="1" x14ac:dyDescent="0.2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</row>
    <row r="640" spans="1:15" ht="15.75" customHeight="1" x14ac:dyDescent="0.2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</row>
    <row r="641" spans="1:15" ht="15.75" customHeight="1" x14ac:dyDescent="0.2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</row>
    <row r="642" spans="1:15" ht="15.75" customHeight="1" x14ac:dyDescent="0.2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</row>
    <row r="643" spans="1:15" ht="15.75" customHeight="1" x14ac:dyDescent="0.2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</row>
    <row r="644" spans="1:15" ht="15.75" customHeight="1" x14ac:dyDescent="0.2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</row>
    <row r="645" spans="1:15" ht="15.75" customHeight="1" x14ac:dyDescent="0.2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</row>
    <row r="646" spans="1:15" ht="15.75" customHeight="1" x14ac:dyDescent="0.2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</row>
    <row r="647" spans="1:15" ht="15.75" customHeight="1" x14ac:dyDescent="0.2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</row>
    <row r="648" spans="1:15" ht="15.75" customHeight="1" x14ac:dyDescent="0.2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</row>
    <row r="649" spans="1:15" ht="15.75" customHeight="1" x14ac:dyDescent="0.2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</row>
    <row r="650" spans="1:15" ht="15.75" customHeight="1" x14ac:dyDescent="0.2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</row>
    <row r="651" spans="1:15" ht="15.75" customHeight="1" x14ac:dyDescent="0.2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</row>
    <row r="652" spans="1:15" ht="15.75" customHeight="1" x14ac:dyDescent="0.2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</row>
    <row r="653" spans="1:15" ht="15.75" customHeight="1" x14ac:dyDescent="0.2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</row>
    <row r="654" spans="1:15" ht="15.75" customHeight="1" x14ac:dyDescent="0.2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</row>
    <row r="655" spans="1:15" ht="15.75" customHeight="1" x14ac:dyDescent="0.2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</row>
    <row r="656" spans="1:15" ht="15.75" customHeight="1" x14ac:dyDescent="0.2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</row>
    <row r="657" spans="1:15" ht="15.75" customHeight="1" x14ac:dyDescent="0.2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</row>
    <row r="658" spans="1:15" ht="15.75" customHeight="1" x14ac:dyDescent="0.2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</row>
    <row r="659" spans="1:15" ht="15.75" customHeight="1" x14ac:dyDescent="0.2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</row>
    <row r="660" spans="1:15" ht="15.75" customHeight="1" x14ac:dyDescent="0.2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</row>
    <row r="661" spans="1:15" ht="15.75" customHeight="1" x14ac:dyDescent="0.2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</row>
    <row r="662" spans="1:15" ht="15.75" customHeight="1" x14ac:dyDescent="0.2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</row>
    <row r="663" spans="1:15" ht="15.75" customHeight="1" x14ac:dyDescent="0.2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</row>
    <row r="664" spans="1:15" ht="15.75" customHeight="1" x14ac:dyDescent="0.2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</row>
    <row r="665" spans="1:15" ht="15.75" customHeight="1" x14ac:dyDescent="0.2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</row>
    <row r="666" spans="1:15" ht="15.75" customHeight="1" x14ac:dyDescent="0.2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</row>
    <row r="667" spans="1:15" ht="15.75" customHeight="1" x14ac:dyDescent="0.2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</row>
    <row r="668" spans="1:15" ht="15.75" customHeight="1" x14ac:dyDescent="0.2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</row>
    <row r="669" spans="1:15" ht="15.75" customHeight="1" x14ac:dyDescent="0.2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</row>
    <row r="670" spans="1:15" ht="15.75" customHeight="1" x14ac:dyDescent="0.2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</row>
    <row r="671" spans="1:15" ht="15.75" customHeight="1" x14ac:dyDescent="0.2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</row>
    <row r="672" spans="1:15" ht="15.75" customHeight="1" x14ac:dyDescent="0.2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</row>
    <row r="673" spans="1:15" ht="15.75" customHeight="1" x14ac:dyDescent="0.2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</row>
    <row r="674" spans="1:15" ht="15.75" customHeight="1" x14ac:dyDescent="0.2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</row>
    <row r="675" spans="1:15" ht="15.75" customHeight="1" x14ac:dyDescent="0.2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</row>
    <row r="676" spans="1:15" ht="15.75" customHeight="1" x14ac:dyDescent="0.2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</row>
    <row r="677" spans="1:15" ht="15.75" customHeight="1" x14ac:dyDescent="0.2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</row>
    <row r="678" spans="1:15" ht="15.75" customHeight="1" x14ac:dyDescent="0.2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</row>
    <row r="679" spans="1:15" ht="15.75" customHeight="1" x14ac:dyDescent="0.2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</row>
    <row r="680" spans="1:15" ht="15.75" customHeight="1" x14ac:dyDescent="0.2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</row>
    <row r="681" spans="1:15" ht="15.75" customHeight="1" x14ac:dyDescent="0.2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</row>
    <row r="682" spans="1:15" ht="15.75" customHeight="1" x14ac:dyDescent="0.2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</row>
    <row r="683" spans="1:15" ht="15.75" customHeight="1" x14ac:dyDescent="0.2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</row>
    <row r="684" spans="1:15" ht="15.75" customHeight="1" x14ac:dyDescent="0.2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</row>
    <row r="685" spans="1:15" ht="15.75" customHeight="1" x14ac:dyDescent="0.2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</row>
    <row r="686" spans="1:15" ht="15.75" customHeight="1" x14ac:dyDescent="0.2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</row>
    <row r="687" spans="1:15" ht="15.75" customHeight="1" x14ac:dyDescent="0.2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</row>
    <row r="688" spans="1:15" ht="15.75" customHeight="1" x14ac:dyDescent="0.2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</row>
    <row r="689" spans="1:15" ht="15.75" customHeight="1" x14ac:dyDescent="0.2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</row>
    <row r="690" spans="1:15" ht="15.75" customHeight="1" x14ac:dyDescent="0.2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</row>
    <row r="691" spans="1:15" ht="15.75" customHeight="1" x14ac:dyDescent="0.2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</row>
    <row r="692" spans="1:15" ht="15.75" customHeight="1" x14ac:dyDescent="0.2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</row>
    <row r="693" spans="1:15" ht="15.75" customHeight="1" x14ac:dyDescent="0.2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</row>
    <row r="694" spans="1:15" ht="15.75" customHeight="1" x14ac:dyDescent="0.2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</row>
    <row r="695" spans="1:15" ht="15.75" customHeight="1" x14ac:dyDescent="0.2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</row>
    <row r="696" spans="1:15" ht="15.75" customHeight="1" x14ac:dyDescent="0.2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</row>
    <row r="697" spans="1:15" ht="15.75" customHeight="1" x14ac:dyDescent="0.2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</row>
    <row r="698" spans="1:15" ht="15.75" customHeight="1" x14ac:dyDescent="0.2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</row>
    <row r="699" spans="1:15" ht="15.75" customHeight="1" x14ac:dyDescent="0.2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</row>
    <row r="700" spans="1:15" ht="15.75" customHeight="1" x14ac:dyDescent="0.2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</row>
    <row r="701" spans="1:15" ht="15.75" customHeight="1" x14ac:dyDescent="0.2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</row>
    <row r="702" spans="1:15" ht="15.75" customHeight="1" x14ac:dyDescent="0.2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</row>
    <row r="703" spans="1:15" ht="15.75" customHeight="1" x14ac:dyDescent="0.2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</row>
    <row r="704" spans="1:15" ht="15.75" customHeight="1" x14ac:dyDescent="0.2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</row>
    <row r="705" spans="1:15" ht="15.75" customHeight="1" x14ac:dyDescent="0.2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</row>
    <row r="706" spans="1:15" ht="15.75" customHeight="1" x14ac:dyDescent="0.2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</row>
    <row r="707" spans="1:15" ht="15.75" customHeight="1" x14ac:dyDescent="0.2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</row>
    <row r="708" spans="1:15" ht="15.75" customHeight="1" x14ac:dyDescent="0.2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</row>
    <row r="709" spans="1:15" ht="15.75" customHeight="1" x14ac:dyDescent="0.2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</row>
    <row r="710" spans="1:15" ht="15.75" customHeight="1" x14ac:dyDescent="0.2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</row>
    <row r="711" spans="1:15" ht="15.75" customHeight="1" x14ac:dyDescent="0.2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</row>
    <row r="712" spans="1:15" ht="15.75" customHeight="1" x14ac:dyDescent="0.2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</row>
    <row r="713" spans="1:15" ht="15.75" customHeight="1" x14ac:dyDescent="0.2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</row>
    <row r="714" spans="1:15" ht="15.75" customHeight="1" x14ac:dyDescent="0.2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</row>
    <row r="715" spans="1:15" ht="15.75" customHeight="1" x14ac:dyDescent="0.2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</row>
    <row r="716" spans="1:15" ht="15.75" customHeight="1" x14ac:dyDescent="0.2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</row>
    <row r="717" spans="1:15" ht="15.75" customHeight="1" x14ac:dyDescent="0.2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</row>
    <row r="718" spans="1:15" ht="15.75" customHeight="1" x14ac:dyDescent="0.2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</row>
    <row r="719" spans="1:15" ht="15.75" customHeight="1" x14ac:dyDescent="0.2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</row>
    <row r="720" spans="1:15" ht="15.75" customHeight="1" x14ac:dyDescent="0.2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</row>
    <row r="721" spans="1:15" ht="15.75" customHeight="1" x14ac:dyDescent="0.2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</row>
    <row r="722" spans="1:15" ht="15.75" customHeight="1" x14ac:dyDescent="0.2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</row>
    <row r="723" spans="1:15" ht="15.75" customHeight="1" x14ac:dyDescent="0.2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</row>
    <row r="724" spans="1:15" ht="15.75" customHeight="1" x14ac:dyDescent="0.2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</row>
    <row r="725" spans="1:15" ht="15.75" customHeight="1" x14ac:dyDescent="0.2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</row>
    <row r="726" spans="1:15" ht="15.75" customHeight="1" x14ac:dyDescent="0.2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</row>
    <row r="727" spans="1:15" ht="15.75" customHeight="1" x14ac:dyDescent="0.2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</row>
    <row r="728" spans="1:15" ht="15.75" customHeight="1" x14ac:dyDescent="0.2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</row>
    <row r="729" spans="1:15" ht="15.75" customHeight="1" x14ac:dyDescent="0.2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</row>
    <row r="730" spans="1:15" ht="15.75" customHeight="1" x14ac:dyDescent="0.2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</row>
    <row r="731" spans="1:15" ht="15.75" customHeight="1" x14ac:dyDescent="0.2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</row>
    <row r="732" spans="1:15" ht="15.75" customHeight="1" x14ac:dyDescent="0.2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</row>
    <row r="733" spans="1:15" ht="15.75" customHeight="1" x14ac:dyDescent="0.2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</row>
    <row r="734" spans="1:15" ht="15.75" customHeight="1" x14ac:dyDescent="0.2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</row>
    <row r="735" spans="1:15" ht="15.75" customHeight="1" x14ac:dyDescent="0.2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</row>
    <row r="736" spans="1:15" ht="15.75" customHeight="1" x14ac:dyDescent="0.2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</row>
    <row r="737" spans="1:15" ht="15.75" customHeight="1" x14ac:dyDescent="0.2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</row>
    <row r="738" spans="1:15" ht="15.75" customHeight="1" x14ac:dyDescent="0.2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</row>
    <row r="739" spans="1:15" ht="15.75" customHeight="1" x14ac:dyDescent="0.2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</row>
    <row r="740" spans="1:15" ht="15.75" customHeight="1" x14ac:dyDescent="0.2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</row>
    <row r="741" spans="1:15" ht="15.75" customHeight="1" x14ac:dyDescent="0.2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</row>
    <row r="742" spans="1:15" ht="15.75" customHeight="1" x14ac:dyDescent="0.2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</row>
    <row r="743" spans="1:15" ht="15.75" customHeight="1" x14ac:dyDescent="0.2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</row>
    <row r="744" spans="1:15" ht="15.75" customHeight="1" x14ac:dyDescent="0.2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</row>
    <row r="745" spans="1:15" ht="15.75" customHeight="1" x14ac:dyDescent="0.2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</row>
    <row r="746" spans="1:15" ht="15.75" customHeight="1" x14ac:dyDescent="0.2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</row>
    <row r="747" spans="1:15" ht="15.75" customHeight="1" x14ac:dyDescent="0.2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</row>
    <row r="748" spans="1:15" ht="15.75" customHeight="1" x14ac:dyDescent="0.2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</row>
    <row r="749" spans="1:15" ht="15.75" customHeight="1" x14ac:dyDescent="0.2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</row>
    <row r="750" spans="1:15" ht="15.75" customHeight="1" x14ac:dyDescent="0.2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</row>
    <row r="751" spans="1:15" ht="15.75" customHeight="1" x14ac:dyDescent="0.2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</row>
    <row r="752" spans="1:15" ht="15.75" customHeight="1" x14ac:dyDescent="0.2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</row>
    <row r="753" spans="1:15" ht="15.75" customHeight="1" x14ac:dyDescent="0.2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</row>
    <row r="754" spans="1:15" ht="15.75" customHeight="1" x14ac:dyDescent="0.2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</row>
    <row r="755" spans="1:15" ht="15.75" customHeight="1" x14ac:dyDescent="0.2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</row>
    <row r="756" spans="1:15" ht="15.75" customHeight="1" x14ac:dyDescent="0.2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</row>
    <row r="757" spans="1:15" ht="15.75" customHeight="1" x14ac:dyDescent="0.2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</row>
    <row r="758" spans="1:15" ht="15.75" customHeight="1" x14ac:dyDescent="0.2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</row>
    <row r="759" spans="1:15" ht="15.75" customHeight="1" x14ac:dyDescent="0.2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</row>
    <row r="760" spans="1:15" ht="15.75" customHeight="1" x14ac:dyDescent="0.2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</row>
    <row r="761" spans="1:15" ht="15.75" customHeight="1" x14ac:dyDescent="0.2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</row>
    <row r="762" spans="1:15" ht="15.75" customHeight="1" x14ac:dyDescent="0.2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</row>
    <row r="763" spans="1:15" ht="15.75" customHeight="1" x14ac:dyDescent="0.2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</row>
    <row r="764" spans="1:15" ht="15.75" customHeight="1" x14ac:dyDescent="0.2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</row>
    <row r="765" spans="1:15" ht="15.75" customHeight="1" x14ac:dyDescent="0.2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</row>
    <row r="766" spans="1:15" ht="15.75" customHeight="1" x14ac:dyDescent="0.2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</row>
    <row r="767" spans="1:15" ht="15.75" customHeight="1" x14ac:dyDescent="0.2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</row>
    <row r="768" spans="1:15" ht="15.75" customHeight="1" x14ac:dyDescent="0.2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</row>
    <row r="769" spans="1:15" ht="15.75" customHeight="1" x14ac:dyDescent="0.2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</row>
    <row r="770" spans="1:15" ht="15.75" customHeight="1" x14ac:dyDescent="0.2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</row>
    <row r="771" spans="1:15" ht="15.75" customHeight="1" x14ac:dyDescent="0.2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</row>
    <row r="772" spans="1:15" ht="15.75" customHeight="1" x14ac:dyDescent="0.2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</row>
    <row r="773" spans="1:15" ht="15.75" customHeight="1" x14ac:dyDescent="0.2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</row>
    <row r="774" spans="1:15" ht="15.75" customHeight="1" x14ac:dyDescent="0.2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</row>
    <row r="775" spans="1:15" ht="15.75" customHeight="1" x14ac:dyDescent="0.2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</row>
    <row r="776" spans="1:15" ht="15.75" customHeight="1" x14ac:dyDescent="0.2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</row>
    <row r="777" spans="1:15" ht="15.75" customHeight="1" x14ac:dyDescent="0.2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</row>
    <row r="778" spans="1:15" ht="15.75" customHeight="1" x14ac:dyDescent="0.2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</row>
    <row r="779" spans="1:15" ht="15.75" customHeight="1" x14ac:dyDescent="0.2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</row>
    <row r="780" spans="1:15" ht="15.75" customHeight="1" x14ac:dyDescent="0.2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</row>
    <row r="781" spans="1:15" ht="15.75" customHeight="1" x14ac:dyDescent="0.2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</row>
    <row r="782" spans="1:15" ht="15.75" customHeight="1" x14ac:dyDescent="0.2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</row>
    <row r="783" spans="1:15" ht="15.75" customHeight="1" x14ac:dyDescent="0.2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</row>
    <row r="784" spans="1:15" ht="15.75" customHeight="1" x14ac:dyDescent="0.2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</row>
    <row r="785" spans="1:15" ht="15.75" customHeight="1" x14ac:dyDescent="0.2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</row>
    <row r="786" spans="1:15" ht="15.75" customHeight="1" x14ac:dyDescent="0.2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</row>
    <row r="787" spans="1:15" ht="15.75" customHeight="1" x14ac:dyDescent="0.2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</row>
    <row r="788" spans="1:15" ht="15.75" customHeight="1" x14ac:dyDescent="0.2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</row>
    <row r="789" spans="1:15" ht="15.75" customHeight="1" x14ac:dyDescent="0.2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</row>
    <row r="790" spans="1:15" ht="15.75" customHeight="1" x14ac:dyDescent="0.2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</row>
    <row r="791" spans="1:15" ht="15.75" customHeight="1" x14ac:dyDescent="0.2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</row>
    <row r="792" spans="1:15" ht="15.75" customHeight="1" x14ac:dyDescent="0.2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</row>
    <row r="793" spans="1:15" ht="15.75" customHeight="1" x14ac:dyDescent="0.2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</row>
    <row r="794" spans="1:15" ht="15.75" customHeight="1" x14ac:dyDescent="0.2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</row>
    <row r="795" spans="1:15" ht="15.75" customHeight="1" x14ac:dyDescent="0.2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</row>
    <row r="796" spans="1:15" ht="15.75" customHeight="1" x14ac:dyDescent="0.2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</row>
    <row r="797" spans="1:15" ht="15.75" customHeight="1" x14ac:dyDescent="0.2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</row>
    <row r="798" spans="1:15" ht="15.75" customHeight="1" x14ac:dyDescent="0.2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</row>
    <row r="799" spans="1:15" ht="15.75" customHeight="1" x14ac:dyDescent="0.2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</row>
    <row r="800" spans="1:15" ht="15.75" customHeight="1" x14ac:dyDescent="0.2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</row>
    <row r="801" spans="1:15" ht="15.75" customHeight="1" x14ac:dyDescent="0.2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</row>
    <row r="802" spans="1:15" ht="15.75" customHeight="1" x14ac:dyDescent="0.2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</row>
    <row r="803" spans="1:15" ht="15.75" customHeight="1" x14ac:dyDescent="0.2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</row>
    <row r="804" spans="1:15" ht="15.75" customHeight="1" x14ac:dyDescent="0.2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</row>
    <row r="805" spans="1:15" ht="15.75" customHeight="1" x14ac:dyDescent="0.2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</row>
    <row r="806" spans="1:15" ht="15.75" customHeight="1" x14ac:dyDescent="0.2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</row>
    <row r="807" spans="1:15" ht="15.75" customHeight="1" x14ac:dyDescent="0.2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</row>
    <row r="808" spans="1:15" ht="15.75" customHeight="1" x14ac:dyDescent="0.2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</row>
    <row r="809" spans="1:15" ht="15.75" customHeight="1" x14ac:dyDescent="0.2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</row>
    <row r="810" spans="1:15" ht="15.75" customHeight="1" x14ac:dyDescent="0.2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</row>
    <row r="811" spans="1:15" ht="15.75" customHeight="1" x14ac:dyDescent="0.2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</row>
    <row r="812" spans="1:15" ht="15.75" customHeight="1" x14ac:dyDescent="0.2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</row>
    <row r="813" spans="1:15" ht="15.75" customHeight="1" x14ac:dyDescent="0.2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</row>
    <row r="814" spans="1:15" ht="15.75" customHeight="1" x14ac:dyDescent="0.2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</row>
    <row r="815" spans="1:15" ht="15.75" customHeight="1" x14ac:dyDescent="0.2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</row>
    <row r="816" spans="1:15" ht="15.75" customHeight="1" x14ac:dyDescent="0.2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</row>
    <row r="817" spans="1:15" ht="15.75" customHeight="1" x14ac:dyDescent="0.2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</row>
    <row r="818" spans="1:15" ht="15.75" customHeight="1" x14ac:dyDescent="0.2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</row>
    <row r="819" spans="1:15" ht="15.75" customHeight="1" x14ac:dyDescent="0.2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</row>
    <row r="820" spans="1:15" ht="15.75" customHeight="1" x14ac:dyDescent="0.2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</row>
    <row r="821" spans="1:15" ht="15.75" customHeight="1" x14ac:dyDescent="0.2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</row>
    <row r="822" spans="1:15" ht="15.75" customHeight="1" x14ac:dyDescent="0.2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</row>
    <row r="823" spans="1:15" ht="15.75" customHeight="1" x14ac:dyDescent="0.2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</row>
    <row r="824" spans="1:15" ht="15.75" customHeight="1" x14ac:dyDescent="0.2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</row>
    <row r="825" spans="1:15" ht="15.75" customHeight="1" x14ac:dyDescent="0.2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</row>
    <row r="826" spans="1:15" ht="15.75" customHeight="1" x14ac:dyDescent="0.2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</row>
    <row r="827" spans="1:15" ht="15.75" customHeight="1" x14ac:dyDescent="0.2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</row>
    <row r="828" spans="1:15" ht="15.75" customHeight="1" x14ac:dyDescent="0.2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</row>
    <row r="829" spans="1:15" ht="15.75" customHeight="1" x14ac:dyDescent="0.2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</row>
    <row r="830" spans="1:15" ht="15.75" customHeight="1" x14ac:dyDescent="0.2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</row>
    <row r="831" spans="1:15" ht="15.75" customHeight="1" x14ac:dyDescent="0.2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</row>
    <row r="832" spans="1:15" ht="15.75" customHeight="1" x14ac:dyDescent="0.2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</row>
    <row r="833" spans="1:15" ht="15.75" customHeight="1" x14ac:dyDescent="0.2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</row>
    <row r="834" spans="1:15" ht="15.75" customHeight="1" x14ac:dyDescent="0.2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</row>
    <row r="835" spans="1:15" ht="15.75" customHeight="1" x14ac:dyDescent="0.2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</row>
    <row r="836" spans="1:15" ht="15.75" customHeight="1" x14ac:dyDescent="0.2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</row>
    <row r="837" spans="1:15" ht="15.75" customHeight="1" x14ac:dyDescent="0.2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</row>
    <row r="838" spans="1:15" ht="15.75" customHeight="1" x14ac:dyDescent="0.2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</row>
    <row r="839" spans="1:15" ht="15.75" customHeight="1" x14ac:dyDescent="0.2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</row>
    <row r="840" spans="1:15" ht="15.75" customHeight="1" x14ac:dyDescent="0.2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</row>
    <row r="841" spans="1:15" ht="15.75" customHeight="1" x14ac:dyDescent="0.2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</row>
    <row r="842" spans="1:15" ht="15.75" customHeight="1" x14ac:dyDescent="0.2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</row>
    <row r="843" spans="1:15" ht="15.75" customHeight="1" x14ac:dyDescent="0.2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</row>
    <row r="844" spans="1:15" ht="15.75" customHeight="1" x14ac:dyDescent="0.2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</row>
    <row r="845" spans="1:15" ht="15.75" customHeight="1" x14ac:dyDescent="0.2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</row>
    <row r="846" spans="1:15" ht="15.75" customHeight="1" x14ac:dyDescent="0.2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</row>
    <row r="847" spans="1:15" ht="15.75" customHeight="1" x14ac:dyDescent="0.2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</row>
    <row r="848" spans="1:15" ht="15.75" customHeight="1" x14ac:dyDescent="0.2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</row>
    <row r="849" spans="1:15" ht="15.75" customHeight="1" x14ac:dyDescent="0.2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</row>
    <row r="850" spans="1:15" ht="15.75" customHeight="1" x14ac:dyDescent="0.2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</row>
    <row r="851" spans="1:15" ht="15.75" customHeight="1" x14ac:dyDescent="0.2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</row>
    <row r="852" spans="1:15" ht="15.75" customHeight="1" x14ac:dyDescent="0.2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</row>
    <row r="853" spans="1:15" ht="15.75" customHeight="1" x14ac:dyDescent="0.2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</row>
    <row r="854" spans="1:15" ht="15.75" customHeight="1" x14ac:dyDescent="0.2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</row>
    <row r="855" spans="1:15" ht="15.75" customHeight="1" x14ac:dyDescent="0.2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</row>
    <row r="856" spans="1:15" ht="15.75" customHeight="1" x14ac:dyDescent="0.2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</row>
    <row r="857" spans="1:15" ht="15.75" customHeight="1" x14ac:dyDescent="0.2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</row>
    <row r="858" spans="1:15" ht="15.75" customHeight="1" x14ac:dyDescent="0.2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</row>
    <row r="859" spans="1:15" ht="15.75" customHeight="1" x14ac:dyDescent="0.2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</row>
    <row r="860" spans="1:15" ht="15.75" customHeight="1" x14ac:dyDescent="0.2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</row>
    <row r="861" spans="1:15" ht="15.75" customHeight="1" x14ac:dyDescent="0.2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</row>
    <row r="862" spans="1:15" ht="15.75" customHeight="1" x14ac:dyDescent="0.2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</row>
    <row r="863" spans="1:15" ht="15.75" customHeight="1" x14ac:dyDescent="0.2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</row>
    <row r="864" spans="1:15" ht="15.75" customHeight="1" x14ac:dyDescent="0.2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</row>
    <row r="865" spans="1:15" ht="15.75" customHeight="1" x14ac:dyDescent="0.2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</row>
    <row r="866" spans="1:15" ht="15.75" customHeight="1" x14ac:dyDescent="0.2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</row>
    <row r="867" spans="1:15" ht="15.75" customHeight="1" x14ac:dyDescent="0.2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</row>
    <row r="868" spans="1:15" ht="15.75" customHeight="1" x14ac:dyDescent="0.2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</row>
    <row r="869" spans="1:15" ht="15.75" customHeight="1" x14ac:dyDescent="0.2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</row>
    <row r="870" spans="1:15" ht="15.75" customHeight="1" x14ac:dyDescent="0.2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</row>
    <row r="871" spans="1:15" ht="15.75" customHeight="1" x14ac:dyDescent="0.2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</row>
    <row r="872" spans="1:15" ht="15.75" customHeight="1" x14ac:dyDescent="0.2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</row>
    <row r="873" spans="1:15" ht="15.75" customHeight="1" x14ac:dyDescent="0.2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</row>
    <row r="874" spans="1:15" ht="15.75" customHeight="1" x14ac:dyDescent="0.2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</row>
    <row r="875" spans="1:15" ht="15.75" customHeight="1" x14ac:dyDescent="0.2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</row>
    <row r="876" spans="1:15" ht="15.75" customHeight="1" x14ac:dyDescent="0.2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</row>
    <row r="877" spans="1:15" ht="15.75" customHeight="1" x14ac:dyDescent="0.2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</row>
    <row r="878" spans="1:15" ht="15.75" customHeight="1" x14ac:dyDescent="0.2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</row>
    <row r="879" spans="1:15" ht="15.75" customHeight="1" x14ac:dyDescent="0.2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</row>
    <row r="880" spans="1:15" ht="15.75" customHeight="1" x14ac:dyDescent="0.2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</row>
    <row r="881" spans="1:15" ht="15.75" customHeight="1" x14ac:dyDescent="0.2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</row>
    <row r="882" spans="1:15" ht="15.75" customHeight="1" x14ac:dyDescent="0.2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</row>
    <row r="883" spans="1:15" ht="15.75" customHeight="1" x14ac:dyDescent="0.2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</row>
    <row r="884" spans="1:15" ht="15.75" customHeight="1" x14ac:dyDescent="0.2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</row>
    <row r="885" spans="1:15" ht="15.75" customHeight="1" x14ac:dyDescent="0.2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</row>
    <row r="886" spans="1:15" ht="15.75" customHeight="1" x14ac:dyDescent="0.2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</row>
    <row r="887" spans="1:15" ht="15.75" customHeight="1" x14ac:dyDescent="0.2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</row>
    <row r="888" spans="1:15" ht="15.75" customHeight="1" x14ac:dyDescent="0.2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</row>
    <row r="889" spans="1:15" ht="15.75" customHeight="1" x14ac:dyDescent="0.2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</row>
    <row r="890" spans="1:15" ht="15.75" customHeight="1" x14ac:dyDescent="0.2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</row>
    <row r="891" spans="1:15" ht="15.75" customHeight="1" x14ac:dyDescent="0.2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</row>
    <row r="892" spans="1:15" ht="15.75" customHeight="1" x14ac:dyDescent="0.2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</row>
    <row r="893" spans="1:15" ht="15.75" customHeight="1" x14ac:dyDescent="0.2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</row>
    <row r="894" spans="1:15" ht="15.75" customHeight="1" x14ac:dyDescent="0.2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</row>
    <row r="895" spans="1:15" ht="15.75" customHeight="1" x14ac:dyDescent="0.2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</row>
    <row r="896" spans="1:15" ht="15.75" customHeight="1" x14ac:dyDescent="0.2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</row>
    <row r="897" spans="1:15" ht="15.75" customHeight="1" x14ac:dyDescent="0.2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</row>
    <row r="898" spans="1:15" ht="15.75" customHeight="1" x14ac:dyDescent="0.2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</row>
    <row r="899" spans="1:15" ht="15.75" customHeight="1" x14ac:dyDescent="0.2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</row>
    <row r="900" spans="1:15" ht="15.75" customHeight="1" x14ac:dyDescent="0.2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</row>
    <row r="901" spans="1:15" ht="15.75" customHeight="1" x14ac:dyDescent="0.2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</row>
    <row r="902" spans="1:15" ht="15.75" customHeight="1" x14ac:dyDescent="0.2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</row>
    <row r="903" spans="1:15" ht="15.75" customHeight="1" x14ac:dyDescent="0.2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</row>
    <row r="904" spans="1:15" ht="15.75" customHeight="1" x14ac:dyDescent="0.2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</row>
    <row r="905" spans="1:15" ht="15.75" customHeight="1" x14ac:dyDescent="0.2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</row>
    <row r="906" spans="1:15" ht="15.75" customHeight="1" x14ac:dyDescent="0.2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</row>
    <row r="907" spans="1:15" ht="15.75" customHeight="1" x14ac:dyDescent="0.2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</row>
    <row r="908" spans="1:15" ht="15.75" customHeight="1" x14ac:dyDescent="0.2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</row>
    <row r="909" spans="1:15" ht="15.75" customHeight="1" x14ac:dyDescent="0.2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</row>
    <row r="910" spans="1:15" ht="15.75" customHeight="1" x14ac:dyDescent="0.2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</row>
    <row r="911" spans="1:15" ht="15.75" customHeight="1" x14ac:dyDescent="0.2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</row>
    <row r="912" spans="1:15" ht="15.75" customHeight="1" x14ac:dyDescent="0.2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</row>
    <row r="913" spans="1:15" ht="15.75" customHeight="1" x14ac:dyDescent="0.2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</row>
    <row r="914" spans="1:15" ht="15.75" customHeight="1" x14ac:dyDescent="0.2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</row>
    <row r="915" spans="1:15" ht="15.75" customHeight="1" x14ac:dyDescent="0.2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</row>
    <row r="916" spans="1:15" ht="15.75" customHeight="1" x14ac:dyDescent="0.2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</row>
    <row r="917" spans="1:15" ht="15.75" customHeight="1" x14ac:dyDescent="0.2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</row>
    <row r="918" spans="1:15" ht="15.75" customHeight="1" x14ac:dyDescent="0.2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</row>
    <row r="919" spans="1:15" ht="15.75" customHeight="1" x14ac:dyDescent="0.2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</row>
    <row r="920" spans="1:15" ht="15.75" customHeight="1" x14ac:dyDescent="0.2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</row>
    <row r="921" spans="1:15" ht="15.75" customHeight="1" x14ac:dyDescent="0.2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</row>
    <row r="922" spans="1:15" ht="15.75" customHeight="1" x14ac:dyDescent="0.2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</row>
    <row r="923" spans="1:15" ht="15.75" customHeight="1" x14ac:dyDescent="0.2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</row>
    <row r="924" spans="1:15" ht="15.75" customHeight="1" x14ac:dyDescent="0.2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</row>
    <row r="925" spans="1:15" ht="15.75" customHeight="1" x14ac:dyDescent="0.2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</row>
    <row r="926" spans="1:15" ht="15.75" customHeight="1" x14ac:dyDescent="0.2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</row>
    <row r="927" spans="1:15" ht="15.75" customHeight="1" x14ac:dyDescent="0.2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</row>
    <row r="928" spans="1:15" ht="15.75" customHeight="1" x14ac:dyDescent="0.2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</row>
    <row r="929" spans="1:15" ht="15.75" customHeight="1" x14ac:dyDescent="0.2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</row>
    <row r="930" spans="1:15" ht="15.75" customHeight="1" x14ac:dyDescent="0.2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</row>
    <row r="931" spans="1:15" ht="15.75" customHeight="1" x14ac:dyDescent="0.2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</row>
    <row r="932" spans="1:15" ht="15.75" customHeight="1" x14ac:dyDescent="0.2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</row>
    <row r="933" spans="1:15" ht="15.75" customHeight="1" x14ac:dyDescent="0.2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</row>
    <row r="934" spans="1:15" ht="15.75" customHeight="1" x14ac:dyDescent="0.2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</row>
    <row r="935" spans="1:15" ht="15.75" customHeight="1" x14ac:dyDescent="0.2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</row>
    <row r="936" spans="1:15" ht="15.75" customHeight="1" x14ac:dyDescent="0.2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</row>
    <row r="937" spans="1:15" ht="15.75" customHeight="1" x14ac:dyDescent="0.2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</row>
    <row r="938" spans="1:15" ht="15.75" customHeight="1" x14ac:dyDescent="0.2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</row>
    <row r="939" spans="1:15" ht="15.75" customHeight="1" x14ac:dyDescent="0.2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</row>
    <row r="940" spans="1:15" ht="15.75" customHeight="1" x14ac:dyDescent="0.2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</row>
    <row r="941" spans="1:15" ht="15.75" customHeight="1" x14ac:dyDescent="0.2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</row>
    <row r="942" spans="1:15" ht="15.75" customHeight="1" x14ac:dyDescent="0.2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</row>
    <row r="943" spans="1:15" ht="15.75" customHeight="1" x14ac:dyDescent="0.2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</row>
    <row r="944" spans="1:15" ht="15.75" customHeight="1" x14ac:dyDescent="0.2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</row>
    <row r="945" spans="1:15" ht="15.75" customHeight="1" x14ac:dyDescent="0.2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</row>
    <row r="946" spans="1:15" ht="15.75" customHeight="1" x14ac:dyDescent="0.2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</row>
    <row r="947" spans="1:15" ht="15.75" customHeight="1" x14ac:dyDescent="0.2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</row>
    <row r="948" spans="1:15" ht="15.75" customHeight="1" x14ac:dyDescent="0.2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</row>
    <row r="949" spans="1:15" ht="15.75" customHeight="1" x14ac:dyDescent="0.2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</row>
    <row r="950" spans="1:15" ht="15.75" customHeight="1" x14ac:dyDescent="0.2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</row>
    <row r="951" spans="1:15" ht="15.75" customHeight="1" x14ac:dyDescent="0.2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</row>
    <row r="952" spans="1:15" ht="15.75" customHeight="1" x14ac:dyDescent="0.2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</row>
    <row r="953" spans="1:15" ht="15.75" customHeight="1" x14ac:dyDescent="0.2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</row>
    <row r="954" spans="1:15" ht="15.75" customHeight="1" x14ac:dyDescent="0.2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</row>
    <row r="955" spans="1:15" ht="15.75" customHeight="1" x14ac:dyDescent="0.2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</row>
    <row r="956" spans="1:15" ht="15.75" customHeight="1" x14ac:dyDescent="0.2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</row>
    <row r="957" spans="1:15" ht="15.75" customHeight="1" x14ac:dyDescent="0.2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</row>
    <row r="958" spans="1:15" ht="15.75" customHeight="1" x14ac:dyDescent="0.2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</row>
    <row r="959" spans="1:15" ht="15.75" customHeight="1" x14ac:dyDescent="0.2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</row>
    <row r="960" spans="1:15" ht="15.75" customHeight="1" x14ac:dyDescent="0.2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</row>
    <row r="961" spans="1:15" ht="15.75" customHeight="1" x14ac:dyDescent="0.2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</row>
    <row r="962" spans="1:15" ht="15.75" customHeight="1" x14ac:dyDescent="0.2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</row>
    <row r="963" spans="1:15" ht="15.75" customHeight="1" x14ac:dyDescent="0.2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</row>
    <row r="964" spans="1:15" ht="15.75" customHeight="1" x14ac:dyDescent="0.2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</row>
    <row r="965" spans="1:15" ht="15.75" customHeight="1" x14ac:dyDescent="0.2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</row>
    <row r="966" spans="1:15" ht="15.75" customHeight="1" x14ac:dyDescent="0.2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</row>
    <row r="967" spans="1:15" ht="15.75" customHeight="1" x14ac:dyDescent="0.2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</row>
    <row r="968" spans="1:15" ht="15.75" customHeight="1" x14ac:dyDescent="0.2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</row>
    <row r="969" spans="1:15" ht="15.75" customHeight="1" x14ac:dyDescent="0.2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</row>
    <row r="970" spans="1:15" ht="15.75" customHeight="1" x14ac:dyDescent="0.2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</row>
    <row r="971" spans="1:15" ht="15.75" customHeight="1" x14ac:dyDescent="0.2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</row>
    <row r="972" spans="1:15" ht="15.75" customHeight="1" x14ac:dyDescent="0.2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</row>
    <row r="973" spans="1:15" ht="15.75" customHeight="1" x14ac:dyDescent="0.2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</row>
    <row r="974" spans="1:15" ht="15.75" customHeight="1" x14ac:dyDescent="0.2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</row>
    <row r="975" spans="1:15" ht="15.75" customHeight="1" x14ac:dyDescent="0.2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</row>
    <row r="976" spans="1:15" ht="15.75" customHeight="1" x14ac:dyDescent="0.2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</row>
    <row r="977" spans="1:15" ht="15.75" customHeight="1" x14ac:dyDescent="0.2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</row>
    <row r="978" spans="1:15" ht="15.75" customHeight="1" x14ac:dyDescent="0.2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</row>
    <row r="979" spans="1:15" ht="15.75" customHeight="1" x14ac:dyDescent="0.2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</row>
    <row r="980" spans="1:15" ht="15.75" customHeight="1" x14ac:dyDescent="0.2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</row>
    <row r="981" spans="1:15" ht="15.75" customHeight="1" x14ac:dyDescent="0.2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</row>
    <row r="982" spans="1:15" ht="15.75" customHeight="1" x14ac:dyDescent="0.2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</row>
    <row r="983" spans="1:15" ht="15.75" customHeight="1" x14ac:dyDescent="0.2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</row>
    <row r="984" spans="1:15" ht="15.75" customHeight="1" x14ac:dyDescent="0.2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</row>
    <row r="985" spans="1:15" ht="15.75" customHeight="1" x14ac:dyDescent="0.2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</row>
    <row r="986" spans="1:15" ht="15.75" customHeight="1" x14ac:dyDescent="0.2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</row>
    <row r="987" spans="1:15" ht="15.75" customHeight="1" x14ac:dyDescent="0.2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</row>
    <row r="988" spans="1:15" ht="15.75" customHeight="1" x14ac:dyDescent="0.2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</row>
    <row r="989" spans="1:15" ht="15.75" customHeight="1" x14ac:dyDescent="0.2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</row>
    <row r="990" spans="1:15" ht="15.75" customHeight="1" x14ac:dyDescent="0.2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</row>
    <row r="991" spans="1:15" ht="15.75" customHeight="1" x14ac:dyDescent="0.2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</row>
    <row r="992" spans="1:15" ht="15.75" customHeight="1" x14ac:dyDescent="0.2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</row>
    <row r="993" spans="1:15" ht="15.75" customHeight="1" x14ac:dyDescent="0.2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</row>
    <row r="994" spans="1:15" ht="15.75" customHeight="1" x14ac:dyDescent="0.2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</row>
    <row r="995" spans="1:15" ht="15.75" customHeight="1" x14ac:dyDescent="0.2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</row>
    <row r="996" spans="1:15" ht="15.75" customHeight="1" x14ac:dyDescent="0.2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</row>
    <row r="997" spans="1:15" ht="15.75" customHeight="1" x14ac:dyDescent="0.2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</row>
    <row r="998" spans="1:15" ht="15.75" customHeight="1" x14ac:dyDescent="0.2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</row>
    <row r="999" spans="1:15" ht="15.75" customHeight="1" x14ac:dyDescent="0.2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</row>
    <row r="1000" spans="1:15" ht="15.75" customHeight="1" x14ac:dyDescent="0.2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</row>
    <row r="1001" spans="1:15" ht="15.75" customHeight="1" x14ac:dyDescent="0.2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</row>
    <row r="1002" spans="1:15" ht="15.75" customHeight="1" x14ac:dyDescent="0.2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</row>
    <row r="1003" spans="1:15" ht="15.75" customHeight="1" x14ac:dyDescent="0.2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</row>
    <row r="1004" spans="1:15" ht="15.75" customHeight="1" x14ac:dyDescent="0.2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</row>
    <row r="1005" spans="1:15" ht="15.75" customHeight="1" x14ac:dyDescent="0.2">
      <c r="A1005" s="22"/>
      <c r="B1005" s="23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</row>
    <row r="1006" spans="1:15" ht="15.75" customHeight="1" x14ac:dyDescent="0.2">
      <c r="A1006" s="22"/>
      <c r="B1006" s="23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</row>
    <row r="1007" spans="1:15" ht="15.75" customHeight="1" x14ac:dyDescent="0.2">
      <c r="A1007" s="22"/>
      <c r="B1007" s="23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</row>
    <row r="1008" spans="1:15" ht="15.75" customHeight="1" x14ac:dyDescent="0.2">
      <c r="A1008" s="22"/>
      <c r="B1008" s="23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</row>
    <row r="1009" spans="1:15" ht="15.75" customHeight="1" x14ac:dyDescent="0.2">
      <c r="A1009" s="22"/>
      <c r="B1009" s="23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</row>
    <row r="1010" spans="1:15" ht="15.75" customHeight="1" x14ac:dyDescent="0.2">
      <c r="A1010" s="22"/>
      <c r="B1010" s="23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</row>
  </sheetData>
  <sheetProtection algorithmName="SHA-512" hashValue="mTDjSiSG8e45LDJbg4Fpqz1JlKmvuc22Vaig7fPz0lra39JXIq4vPFOmsIa70HaJrfooyj6EGuBwuRlyejNoSA==" saltValue="pzQ7U4BmVuNZhcpvqy8Bwg==" spinCount="100000" sheet="1" objects="1" scenarios="1"/>
  <mergeCells count="4">
    <mergeCell ref="A1:O1"/>
    <mergeCell ref="M4:M12"/>
    <mergeCell ref="K4:K12"/>
    <mergeCell ref="L4:L1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2022-06-22T13:53:52Z</dcterms:modified>
</cp:coreProperties>
</file>