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F429CFB0-43D6-4112-86A9-A8D019563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X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9" i="2" l="1"/>
  <c r="F20" i="2"/>
  <c r="F24" i="2"/>
  <c r="F23" i="2"/>
  <c r="F22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5" i="2"/>
  <c r="F21" i="2" l="1"/>
</calcChain>
</file>

<file path=xl/sharedStrings.xml><?xml version="1.0" encoding="utf-8"?>
<sst xmlns="http://schemas.openxmlformats.org/spreadsheetml/2006/main" count="56" uniqueCount="55">
  <si>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</si>
  <si>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</si>
  <si>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</si>
  <si>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</si>
  <si>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</si>
  <si>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</si>
  <si>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</si>
  <si>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</si>
  <si>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</si>
  <si>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</si>
  <si>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</si>
  <si>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</si>
  <si>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</si>
  <si>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</si>
  <si>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</si>
  <si>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</si>
  <si>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</si>
  <si>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</si>
  <si>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</si>
  <si>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</si>
  <si>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</si>
  <si>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</si>
  <si>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</si>
  <si>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</si>
  <si>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Załacznik nr 17</t>
  </si>
  <si>
    <t xml:space="preserve">   Cena jedn. 
w zł brutto   </t>
  </si>
  <si>
    <t xml:space="preserve">  i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</si>
  <si>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Nabiał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</si>
  <si>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Jogurt naturalny - kubek o pojemności 370 ml</t>
  </si>
  <si>
    <t>szt. (kubek o pojemności 370 ml)</t>
  </si>
  <si>
    <t xml:space="preserve">Kefir naturalny - (bez konserwantów) typu Mlekovita lub równoważny , opakowanie - butelka plastikowa o pojemności 400 ml </t>
  </si>
  <si>
    <t>szt. (opakowanie - butelka plastikowa o pojemności 400 ml)</t>
  </si>
  <si>
    <t>Masło - o zawartości tłuszczu 82%  typu Mlekovita lub równoważne ,  opakowanie – kostka o masie 200g</t>
  </si>
  <si>
    <t>szt. (opakowanie – kostka o masie 200g)</t>
  </si>
  <si>
    <t xml:space="preserve">Maślanka naturalna - (bez konserwantów)  typu OSM Czarnków lub równoważna ,  opakowanie - karton o pojemności 1 litra </t>
  </si>
  <si>
    <t>szt. (opakowanie - karton o pojemności 1 litra)</t>
  </si>
  <si>
    <t>Mleko - zawartość tłuszczu - 2% - Mlekovita, opakowanie - karton o pojemności 1 litr</t>
  </si>
  <si>
    <t>szt. (opakowanie - karton o pojemności 1 litr)</t>
  </si>
  <si>
    <t>Ser Mozzarella wiórki, opakowanie o masie 2 kg - firmy Polmlek lub równoważne</t>
  </si>
  <si>
    <t>szt. (opakowanie o masie 2 kg)</t>
  </si>
  <si>
    <t>Ser Mozzarella blok - firmy Polmlek lub równoważne</t>
  </si>
  <si>
    <t>kg</t>
  </si>
  <si>
    <t>Ser żółty - w kostce 27% tłuszczu</t>
  </si>
  <si>
    <t>szt. (opakowanie - kubek o masie 150g)</t>
  </si>
  <si>
    <t>Śmietana 18% - opakowanie: karton o pojemności 250 ml</t>
  </si>
  <si>
    <t>szt. (opakowanie: karton o pojemności 250 ml)</t>
  </si>
  <si>
    <t>Śmietanka 30% - pasteryzowana o zawartości tłuszczu 30% , opakowanie - kartonik o pojemności 500ml</t>
  </si>
  <si>
    <t>szt. (opakowanie - kartonik o pojemności 500ml)</t>
  </si>
  <si>
    <t>Śmietanka wiejska ukwaszana 18%  opakowanie - kubek o masie 400g</t>
  </si>
  <si>
    <t>szt. (opakowanie - kubek o masie 400g)</t>
  </si>
  <si>
    <t>Margaryna FLORA - tłuszcz 45%  opakowanie o masie 400g</t>
  </si>
  <si>
    <t>szt. (opakowanie o masie 400g)</t>
  </si>
  <si>
    <t>Twaróg śmietankowy mielony, opakowanie - kostka o masie 250g</t>
  </si>
  <si>
    <t>szt. (opakowanie - kostka o masie 250g)</t>
  </si>
  <si>
    <r>
      <t>Serek homogenizowany waniliowy</t>
    </r>
    <r>
      <rPr>
        <sz val="10"/>
        <color theme="1"/>
        <rFont val="Tahoma"/>
        <family val="2"/>
        <charset val="238"/>
      </rPr>
      <t xml:space="preserve"> Rolmlecz</t>
    </r>
    <r>
      <rPr>
        <sz val="10"/>
        <color rgb="FFFF0000"/>
        <rFont val="Tahoma"/>
        <family val="2"/>
        <charset val="238"/>
      </rPr>
      <t xml:space="preserve">, </t>
    </r>
    <r>
      <rPr>
        <sz val="10"/>
        <color rgb="FF000000"/>
        <rFont val="Tahoma"/>
        <family val="2"/>
        <charset val="238"/>
      </rPr>
      <t>opakowanie - kubek o masie 150g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</si>
</sst>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20" fillId="0" borderId="1" xfId="2" applyFont="1" applyFill="1" applyBorder="1" applyAlignment="1" applyProtection="1">
      <alignment horizontal="center" vertical="center" wrapText="1"/>
      <protection locked="0"/>
    </xf>
    <xf numFmtId="44" fontId="20" fillId="0" borderId="3" xfId="2" applyFont="1" applyFill="1" applyBorder="1" applyAlignment="1" applyProtection="1">
      <alignment horizontal="center" vertical="center" wrapText="1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7" fillId="2" borderId="2" xfId="2" applyFont="1" applyFill="1" applyBorder="1" applyAlignment="1" applyProtection="1">
      <alignment horizontal="center" vertical="center"/>
      <protection locked="0"/>
    </xf>
    <xf numFmtId="44" fontId="17" fillId="4" borderId="0" xfId="2" applyFont="1" applyFill="1" applyBorder="1" applyAlignment="1" applyProtection="1">
      <alignment horizontal="center" vertical="center"/>
      <protection locked="0"/>
    </xf>
    <xf numFmtId="44" fontId="17" fillId="0" borderId="0" xfId="2" applyFont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7" fillId="2" borderId="1" xfId="2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44" fontId="21" fillId="0" borderId="3" xfId="2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/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44" fontId="20" fillId="0" borderId="1" xfId="2" applyFont="1" applyFill="1" applyBorder="1" applyAlignment="1" applyProtection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4" fontId="22" fillId="6" borderId="1" xfId="2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 wrapText="1"/>
    </xf>
    <xf numFmtId="44" fontId="15" fillId="2" borderId="1" xfId="2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 wrapText="1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abSelected="1" topLeftCell="A14" workbookViewId="0">
      <selection sqref="A1:I27"/>
    </sheetView>
  </sheetViews>
  <sheetFormatPr defaultRowHeight="15" x14ac:dyDescent="0.25"/>
  <cols>
    <col min="1" max="1" width="6.42578125" style="2" customWidth="1"/>
    <col min="2" max="2" width="39" style="2" customWidth="1"/>
    <col min="3" max="3" width="17" style="2" customWidth="1"/>
    <col min="4" max="4" width="13.140625" style="2" customWidth="1"/>
    <col min="5" max="5" width="9.7109375" style="2" customWidth="1"/>
    <col min="6" max="6" width="15.5703125" style="2" customWidth="1"/>
    <col min="7" max="7" width="9.42578125" style="2" customWidth="1"/>
    <col min="8" max="8" width="10.140625" style="2" customWidth="1"/>
    <col min="9" max="9" width="9.28515625" style="2" customWidth="1"/>
    <col min="10" max="10" width="12.28515625" style="2" customWidth="1"/>
    <col min="11" max="16384" width="9.140625" style="2"/>
  </cols>
  <sheetData>
    <row r="1" spans="1:10" ht="22.5" x14ac:dyDescent="0.25">
      <c r="A1" s="34"/>
      <c r="B1" s="35" t="s">
        <v>24</v>
      </c>
      <c r="C1" s="36"/>
      <c r="D1" s="37"/>
      <c r="E1" s="34"/>
      <c r="F1" s="38"/>
      <c r="G1" s="38"/>
      <c r="H1" s="38"/>
      <c r="I1" s="1"/>
      <c r="J1" s="1"/>
    </row>
    <row r="2" spans="1:10" ht="75.75" customHeight="1" x14ac:dyDescent="0.25">
      <c r="A2" s="55" t="s">
        <v>27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9" t="s">
        <v>0</v>
      </c>
      <c r="B3" s="39" t="s">
        <v>1</v>
      </c>
      <c r="C3" s="39" t="s">
        <v>9</v>
      </c>
      <c r="D3" s="40" t="s">
        <v>11</v>
      </c>
      <c r="E3" s="41" t="s">
        <v>10</v>
      </c>
      <c r="F3" s="41" t="s">
        <v>22</v>
      </c>
      <c r="G3" s="41" t="s">
        <v>20</v>
      </c>
      <c r="H3" s="41" t="s">
        <v>23</v>
      </c>
      <c r="I3" s="50" t="s">
        <v>25</v>
      </c>
      <c r="J3" s="4"/>
    </row>
    <row r="4" spans="1:10" x14ac:dyDescent="0.25">
      <c r="A4" s="42" t="s">
        <v>2</v>
      </c>
      <c r="B4" s="42" t="s">
        <v>3</v>
      </c>
      <c r="C4" s="42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19</v>
      </c>
      <c r="I4" s="9" t="s">
        <v>26</v>
      </c>
      <c r="J4" s="5"/>
    </row>
    <row r="5" spans="1:10" ht="38.25" x14ac:dyDescent="0.25">
      <c r="A5" s="44">
        <v>1</v>
      </c>
      <c r="B5" s="47" t="s">
        <v>28</v>
      </c>
      <c r="C5" s="49" t="s">
        <v>29</v>
      </c>
      <c r="D5" s="48">
        <v>550</v>
      </c>
      <c r="E5" s="10"/>
      <c r="F5" s="9">
        <f>D5*E5</f>
        <v>0</v>
      </c>
      <c r="G5" s="11"/>
      <c r="H5" s="9">
        <f>F5*G5</f>
        <v>0</v>
      </c>
      <c r="I5" s="51">
        <f>E5+(E5*G5)</f>
        <v>0</v>
      </c>
      <c r="J5" s="5"/>
    </row>
    <row r="6" spans="1:10" ht="51" x14ac:dyDescent="0.25">
      <c r="A6" s="44">
        <v>2</v>
      </c>
      <c r="B6" s="47" t="s">
        <v>30</v>
      </c>
      <c r="C6" s="49" t="s">
        <v>31</v>
      </c>
      <c r="D6" s="48">
        <v>600</v>
      </c>
      <c r="E6" s="30"/>
      <c r="F6" s="9">
        <f t="shared" ref="F6:F18" si="0">D6*E6</f>
        <v>0</v>
      </c>
      <c r="G6" s="11"/>
      <c r="H6" s="9">
        <f t="shared" ref="H6:H18" si="1">F6*G6</f>
        <v>0</v>
      </c>
      <c r="I6" s="51">
        <f t="shared" ref="I6:I18" si="2">E6+(E6*G6)</f>
        <v>0</v>
      </c>
      <c r="J6" s="5"/>
    </row>
    <row r="7" spans="1:10" ht="38.25" x14ac:dyDescent="0.25">
      <c r="A7" s="44">
        <v>3</v>
      </c>
      <c r="B7" s="45" t="s">
        <v>32</v>
      </c>
      <c r="C7" s="46" t="s">
        <v>33</v>
      </c>
      <c r="D7" s="48">
        <v>1500</v>
      </c>
      <c r="E7" s="10"/>
      <c r="F7" s="9">
        <f t="shared" si="0"/>
        <v>0</v>
      </c>
      <c r="G7" s="11"/>
      <c r="H7" s="9">
        <f t="shared" si="1"/>
        <v>0</v>
      </c>
      <c r="I7" s="51">
        <f t="shared" si="2"/>
        <v>0</v>
      </c>
      <c r="J7" s="5"/>
    </row>
    <row r="8" spans="1:10" ht="38.25" x14ac:dyDescent="0.25">
      <c r="A8" s="44">
        <v>4</v>
      </c>
      <c r="B8" s="47" t="s">
        <v>34</v>
      </c>
      <c r="C8" s="49" t="s">
        <v>35</v>
      </c>
      <c r="D8" s="48">
        <v>110</v>
      </c>
      <c r="E8" s="10"/>
      <c r="F8" s="9">
        <f t="shared" si="0"/>
        <v>0</v>
      </c>
      <c r="G8" s="11"/>
      <c r="H8" s="9">
        <f t="shared" si="1"/>
        <v>0</v>
      </c>
      <c r="I8" s="51">
        <f t="shared" si="2"/>
        <v>0</v>
      </c>
      <c r="J8" s="5"/>
    </row>
    <row r="9" spans="1:10" ht="38.25" x14ac:dyDescent="0.25">
      <c r="A9" s="44">
        <v>5</v>
      </c>
      <c r="B9" s="45" t="s">
        <v>36</v>
      </c>
      <c r="C9" s="46" t="s">
        <v>37</v>
      </c>
      <c r="D9" s="48">
        <v>7600</v>
      </c>
      <c r="E9" s="10"/>
      <c r="F9" s="9">
        <f t="shared" si="0"/>
        <v>0</v>
      </c>
      <c r="G9" s="11"/>
      <c r="H9" s="9">
        <f t="shared" si="1"/>
        <v>0</v>
      </c>
      <c r="I9" s="51">
        <f t="shared" si="2"/>
        <v>0</v>
      </c>
      <c r="J9" s="5"/>
    </row>
    <row r="10" spans="1:10" ht="25.5" x14ac:dyDescent="0.25">
      <c r="A10" s="44">
        <v>6</v>
      </c>
      <c r="B10" s="45" t="s">
        <v>38</v>
      </c>
      <c r="C10" s="46" t="s">
        <v>39</v>
      </c>
      <c r="D10" s="48">
        <v>11</v>
      </c>
      <c r="E10" s="10"/>
      <c r="F10" s="9">
        <f t="shared" si="0"/>
        <v>0</v>
      </c>
      <c r="G10" s="11"/>
      <c r="H10" s="9">
        <f t="shared" si="1"/>
        <v>0</v>
      </c>
      <c r="I10" s="51">
        <f t="shared" si="2"/>
        <v>0</v>
      </c>
      <c r="J10" s="5"/>
    </row>
    <row r="11" spans="1:10" ht="25.5" x14ac:dyDescent="0.25">
      <c r="A11" s="44">
        <v>7</v>
      </c>
      <c r="B11" s="45" t="s">
        <v>40</v>
      </c>
      <c r="C11" s="46" t="s">
        <v>41</v>
      </c>
      <c r="D11" s="48">
        <v>30</v>
      </c>
      <c r="E11" s="10"/>
      <c r="F11" s="9">
        <f t="shared" si="0"/>
        <v>0</v>
      </c>
      <c r="G11" s="11"/>
      <c r="H11" s="9">
        <f t="shared" si="1"/>
        <v>0</v>
      </c>
      <c r="I11" s="51">
        <f t="shared" si="2"/>
        <v>0</v>
      </c>
      <c r="J11" s="5"/>
    </row>
    <row r="12" spans="1:10" x14ac:dyDescent="0.25">
      <c r="A12" s="44">
        <v>8</v>
      </c>
      <c r="B12" s="45" t="s">
        <v>42</v>
      </c>
      <c r="C12" s="46" t="s">
        <v>41</v>
      </c>
      <c r="D12" s="48">
        <v>70</v>
      </c>
      <c r="E12" s="10"/>
      <c r="F12" s="9">
        <f t="shared" si="0"/>
        <v>0</v>
      </c>
      <c r="G12" s="11"/>
      <c r="H12" s="9">
        <f t="shared" si="1"/>
        <v>0</v>
      </c>
      <c r="I12" s="51">
        <f t="shared" si="2"/>
        <v>0</v>
      </c>
      <c r="J12" s="5"/>
    </row>
    <row r="13" spans="1:10" ht="38.25" x14ac:dyDescent="0.25">
      <c r="A13" s="44">
        <v>9</v>
      </c>
      <c r="B13" s="45" t="s">
        <v>54</v>
      </c>
      <c r="C13" s="46" t="s">
        <v>43</v>
      </c>
      <c r="D13" s="48">
        <v>2200</v>
      </c>
      <c r="E13" s="10"/>
      <c r="F13" s="9">
        <f t="shared" si="0"/>
        <v>0</v>
      </c>
      <c r="G13" s="11"/>
      <c r="H13" s="9">
        <f t="shared" si="1"/>
        <v>0</v>
      </c>
      <c r="I13" s="51">
        <f t="shared" si="2"/>
        <v>0</v>
      </c>
      <c r="J13" s="5"/>
    </row>
    <row r="14" spans="1:10" ht="51" x14ac:dyDescent="0.25">
      <c r="A14" s="44">
        <v>10</v>
      </c>
      <c r="B14" s="45" t="s">
        <v>44</v>
      </c>
      <c r="C14" s="46" t="s">
        <v>45</v>
      </c>
      <c r="D14" s="48">
        <v>340</v>
      </c>
      <c r="E14" s="10"/>
      <c r="F14" s="9">
        <f t="shared" si="0"/>
        <v>0</v>
      </c>
      <c r="G14" s="11"/>
      <c r="H14" s="9">
        <f t="shared" si="1"/>
        <v>0</v>
      </c>
      <c r="I14" s="51">
        <f t="shared" si="2"/>
        <v>0</v>
      </c>
      <c r="J14" s="5"/>
    </row>
    <row r="15" spans="1:10" ht="38.25" x14ac:dyDescent="0.25">
      <c r="A15" s="44">
        <v>11</v>
      </c>
      <c r="B15" s="45" t="s">
        <v>46</v>
      </c>
      <c r="C15" s="46" t="s">
        <v>47</v>
      </c>
      <c r="D15" s="49">
        <v>12</v>
      </c>
      <c r="E15" s="10"/>
      <c r="F15" s="9">
        <f t="shared" si="0"/>
        <v>0</v>
      </c>
      <c r="G15" s="11"/>
      <c r="H15" s="9">
        <f t="shared" si="1"/>
        <v>0</v>
      </c>
      <c r="I15" s="51">
        <f t="shared" si="2"/>
        <v>0</v>
      </c>
      <c r="J15" s="5"/>
    </row>
    <row r="16" spans="1:10" ht="38.25" x14ac:dyDescent="0.25">
      <c r="A16" s="44">
        <v>12</v>
      </c>
      <c r="B16" s="45" t="s">
        <v>48</v>
      </c>
      <c r="C16" s="46" t="s">
        <v>49</v>
      </c>
      <c r="D16" s="48">
        <v>120</v>
      </c>
      <c r="E16" s="10"/>
      <c r="F16" s="9">
        <f t="shared" si="0"/>
        <v>0</v>
      </c>
      <c r="G16" s="11"/>
      <c r="H16" s="9">
        <f t="shared" si="1"/>
        <v>0</v>
      </c>
      <c r="I16" s="51">
        <f t="shared" si="2"/>
        <v>0</v>
      </c>
      <c r="J16" s="5"/>
    </row>
    <row r="17" spans="1:10" ht="25.5" x14ac:dyDescent="0.25">
      <c r="A17" s="44">
        <v>13</v>
      </c>
      <c r="B17" s="47" t="s">
        <v>50</v>
      </c>
      <c r="C17" s="49" t="s">
        <v>51</v>
      </c>
      <c r="D17" s="48">
        <v>6</v>
      </c>
      <c r="E17" s="10"/>
      <c r="F17" s="9">
        <f t="shared" si="0"/>
        <v>0</v>
      </c>
      <c r="G17" s="11"/>
      <c r="H17" s="9">
        <f t="shared" si="1"/>
        <v>0</v>
      </c>
      <c r="I17" s="51">
        <f t="shared" si="2"/>
        <v>0</v>
      </c>
      <c r="J17" s="5"/>
    </row>
    <row r="18" spans="1:10" ht="38.25" x14ac:dyDescent="0.25">
      <c r="A18" s="44">
        <v>14</v>
      </c>
      <c r="B18" s="45" t="s">
        <v>52</v>
      </c>
      <c r="C18" s="46" t="s">
        <v>53</v>
      </c>
      <c r="D18" s="48">
        <v>1150</v>
      </c>
      <c r="E18" s="10"/>
      <c r="F18" s="9">
        <f t="shared" si="0"/>
        <v>0</v>
      </c>
      <c r="G18" s="11"/>
      <c r="H18" s="9">
        <f t="shared" si="1"/>
        <v>0</v>
      </c>
      <c r="I18" s="51">
        <f t="shared" si="2"/>
        <v>0</v>
      </c>
      <c r="J18" s="5"/>
    </row>
    <row r="19" spans="1:10" ht="37.5" customHeight="1" x14ac:dyDescent="0.25">
      <c r="A19" s="12"/>
      <c r="B19" s="52" t="s">
        <v>12</v>
      </c>
      <c r="C19" s="52"/>
      <c r="D19" s="52"/>
      <c r="E19" s="53"/>
      <c r="F19" s="13">
        <f>F22*70%</f>
        <v>0</v>
      </c>
      <c r="G19" s="14"/>
      <c r="H19" s="15"/>
      <c r="I19" s="6"/>
      <c r="J19" s="7"/>
    </row>
    <row r="20" spans="1:10" ht="27" customHeight="1" x14ac:dyDescent="0.25">
      <c r="A20" s="12"/>
      <c r="B20" s="53" t="s">
        <v>16</v>
      </c>
      <c r="C20" s="53"/>
      <c r="D20" s="53"/>
      <c r="E20" s="53"/>
      <c r="F20" s="13">
        <f>F23*70%</f>
        <v>0</v>
      </c>
      <c r="G20" s="14"/>
      <c r="H20" s="15"/>
      <c r="I20" s="6"/>
      <c r="J20" s="7"/>
    </row>
    <row r="21" spans="1:10" ht="39.75" customHeight="1" x14ac:dyDescent="0.25">
      <c r="A21" s="12"/>
      <c r="B21" s="57" t="s">
        <v>17</v>
      </c>
      <c r="C21" s="57"/>
      <c r="D21" s="57"/>
      <c r="E21" s="57"/>
      <c r="F21" s="13">
        <f>F24*70%</f>
        <v>0</v>
      </c>
      <c r="G21" s="14"/>
      <c r="H21" s="15"/>
      <c r="I21" s="6"/>
      <c r="J21" s="7"/>
    </row>
    <row r="22" spans="1:10" ht="42.75" customHeight="1" x14ac:dyDescent="0.25">
      <c r="A22" s="16"/>
      <c r="B22" s="53" t="s">
        <v>13</v>
      </c>
      <c r="C22" s="53"/>
      <c r="D22" s="53"/>
      <c r="E22" s="53"/>
      <c r="F22" s="13">
        <f>SUM(F5:F18)</f>
        <v>0</v>
      </c>
      <c r="G22" s="14"/>
      <c r="H22" s="14"/>
      <c r="I22" s="8"/>
      <c r="J22" s="7"/>
    </row>
    <row r="23" spans="1:10" ht="31.5" customHeight="1" x14ac:dyDescent="0.25">
      <c r="A23" s="16"/>
      <c r="B23" s="53" t="s">
        <v>14</v>
      </c>
      <c r="C23" s="53"/>
      <c r="D23" s="53"/>
      <c r="E23" s="53"/>
      <c r="F23" s="17">
        <f>SUM(H5:H18)</f>
        <v>0</v>
      </c>
      <c r="G23" s="14"/>
      <c r="H23" s="14"/>
      <c r="I23" s="8"/>
      <c r="J23" s="7"/>
    </row>
    <row r="24" spans="1:10" ht="63.75" customHeight="1" x14ac:dyDescent="0.25">
      <c r="A24" s="16"/>
      <c r="B24" s="57" t="s">
        <v>15</v>
      </c>
      <c r="C24" s="57"/>
      <c r="D24" s="57"/>
      <c r="E24" s="57"/>
      <c r="F24" s="18">
        <f>F22+F23</f>
        <v>0</v>
      </c>
      <c r="G24" s="19"/>
      <c r="H24" s="19"/>
      <c r="I24" s="8"/>
      <c r="J24" s="7"/>
    </row>
    <row r="25" spans="1:10" x14ac:dyDescent="0.25">
      <c r="A25" s="16"/>
      <c r="B25" s="20"/>
      <c r="C25" s="20"/>
      <c r="D25" s="20"/>
      <c r="E25" s="20"/>
      <c r="F25" s="14"/>
      <c r="G25" s="14"/>
      <c r="H25" s="14"/>
      <c r="I25" s="8"/>
      <c r="J25" s="7"/>
    </row>
    <row r="26" spans="1:10" x14ac:dyDescent="0.25">
      <c r="A26" s="16"/>
      <c r="B26" s="31" t="s">
        <v>21</v>
      </c>
      <c r="C26" s="31"/>
      <c r="D26" s="31"/>
      <c r="E26" s="31"/>
      <c r="F26" s="14"/>
      <c r="G26" s="14"/>
      <c r="H26" s="14"/>
      <c r="I26" s="8"/>
      <c r="J26" s="7"/>
    </row>
    <row r="27" spans="1:10" x14ac:dyDescent="0.25">
      <c r="A27" s="16"/>
      <c r="B27" s="32" t="s">
        <v>18</v>
      </c>
      <c r="C27" s="31"/>
      <c r="D27" s="31"/>
      <c r="E27" s="31"/>
      <c r="F27" s="19"/>
      <c r="G27" s="19"/>
      <c r="H27" s="19"/>
      <c r="I27" s="8"/>
      <c r="J27" s="7"/>
    </row>
    <row r="28" spans="1:10" x14ac:dyDescent="0.25">
      <c r="A28" s="16"/>
      <c r="B28" s="22"/>
      <c r="C28" s="21"/>
      <c r="D28" s="21"/>
      <c r="E28" s="21"/>
      <c r="F28" s="19"/>
      <c r="G28" s="19"/>
      <c r="H28" s="19"/>
      <c r="I28" s="8"/>
      <c r="J28" s="7"/>
    </row>
    <row r="29" spans="1:10" x14ac:dyDescent="0.25">
      <c r="A29" s="16"/>
      <c r="B29" s="22"/>
      <c r="C29" s="21"/>
      <c r="D29" s="21"/>
      <c r="E29" s="21"/>
      <c r="F29" s="19"/>
      <c r="G29" s="19"/>
      <c r="H29" s="19"/>
      <c r="I29" s="8"/>
      <c r="J29" s="7"/>
    </row>
    <row r="30" spans="1:10" x14ac:dyDescent="0.25">
      <c r="A30" s="16"/>
      <c r="B30" s="23"/>
      <c r="C30" s="24"/>
      <c r="D30" s="25"/>
      <c r="E30" s="25"/>
      <c r="F30" s="19"/>
      <c r="G30" s="19"/>
      <c r="H30" s="19"/>
      <c r="I30" s="8"/>
      <c r="J30" s="7"/>
    </row>
    <row r="31" spans="1:10" x14ac:dyDescent="0.25">
      <c r="A31" s="26"/>
      <c r="B31" s="27"/>
      <c r="C31" s="54"/>
      <c r="D31" s="54"/>
      <c r="E31" s="54"/>
      <c r="F31" s="33"/>
      <c r="G31" s="33"/>
      <c r="H31" s="33"/>
      <c r="I31" s="8"/>
      <c r="J31" s="7"/>
    </row>
    <row r="32" spans="1:10" x14ac:dyDescent="0.25">
      <c r="A32" s="26"/>
      <c r="B32" s="28"/>
      <c r="C32" s="56"/>
      <c r="D32" s="56"/>
      <c r="E32" s="56"/>
      <c r="F32" s="29"/>
      <c r="G32" s="29"/>
      <c r="H32" s="29"/>
      <c r="I32" s="8"/>
      <c r="J32" s="7"/>
    </row>
  </sheetData>
  <mergeCells count="9">
    <mergeCell ref="B19:E19"/>
    <mergeCell ref="C31:E31"/>
    <mergeCell ref="A2:H2"/>
    <mergeCell ref="C32:E32"/>
    <mergeCell ref="B22:E22"/>
    <mergeCell ref="B23:E23"/>
    <mergeCell ref="B24:E24"/>
    <mergeCell ref="B20:E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IX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2024-10-25T07:28:18Z</cp:lastPrinted>
  <dcterms:created xsi:type="dcterms:W3CDTF">2013-10-02T05:33:07Z</dcterms:created>
  <dcterms:modified xsi:type="dcterms:W3CDTF">2024-10-25T07:28:25Z</dcterms:modified>
</cp:coreProperties>
</file>